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6年农业社会化服务补助资金明细表（玉米）" sheetId="2" r:id="rId1"/>
  </sheets>
  <definedNames>
    <definedName name="_xlnm._FilterDatabase" localSheetId="0" hidden="1">'2026年农业社会化服务补助资金明细表（玉米）'!$A$3:$E$305</definedName>
    <definedName name="_xlnm.Print_Titles" localSheetId="0">'2026年农业社会化服务补助资金明细表（玉米）'!$3:$3</definedName>
  </definedNames>
  <calcPr calcId="144525"/>
</workbook>
</file>

<file path=xl/sharedStrings.xml><?xml version="1.0" encoding="utf-8"?>
<sst xmlns="http://schemas.openxmlformats.org/spreadsheetml/2006/main" count="308" uniqueCount="306">
  <si>
    <t>2026年农业社会化服务补助资金明细表（玉米）</t>
  </si>
  <si>
    <t>序号</t>
  </si>
  <si>
    <t>补贴对象</t>
  </si>
  <si>
    <t>作业或验收面积(亩)</t>
  </si>
  <si>
    <t>补贴标准 (元/亩)</t>
  </si>
  <si>
    <t>补贴金额（元）</t>
  </si>
  <si>
    <t>备注</t>
  </si>
  <si>
    <t>王庆军</t>
  </si>
  <si>
    <t>李文玉</t>
  </si>
  <si>
    <t>张志立</t>
  </si>
  <si>
    <t>任志兵</t>
  </si>
  <si>
    <t>张凡勤</t>
  </si>
  <si>
    <t>张志珍</t>
  </si>
  <si>
    <t>李枭</t>
  </si>
  <si>
    <t>徐福军</t>
  </si>
  <si>
    <t>王海涛</t>
  </si>
  <si>
    <t>曾有朝</t>
  </si>
  <si>
    <t>曾有平</t>
  </si>
  <si>
    <t>张登勇</t>
  </si>
  <si>
    <t>陈金兰</t>
  </si>
  <si>
    <t>曾海刚</t>
  </si>
  <si>
    <t>蔡勇</t>
  </si>
  <si>
    <t>马建国</t>
  </si>
  <si>
    <t>高宗录</t>
  </si>
  <si>
    <t>高宗明</t>
  </si>
  <si>
    <t>刘建忠</t>
  </si>
  <si>
    <t>张伯军</t>
  </si>
  <si>
    <t>曾有信</t>
  </si>
  <si>
    <t>全新英</t>
  </si>
  <si>
    <t>侯万春</t>
  </si>
  <si>
    <t>曾有江</t>
  </si>
  <si>
    <t>阿里·吾空拜</t>
  </si>
  <si>
    <t>胡兆朋</t>
  </si>
  <si>
    <t>张君</t>
  </si>
  <si>
    <t>宋拥军</t>
  </si>
  <si>
    <t>王陆虎</t>
  </si>
  <si>
    <t>赵凡</t>
  </si>
  <si>
    <t>宋乾</t>
  </si>
  <si>
    <t>杨玉刚</t>
  </si>
  <si>
    <t>宋拥庆</t>
  </si>
  <si>
    <t>宋拥民</t>
  </si>
  <si>
    <t>芦加兵</t>
  </si>
  <si>
    <t>韩江</t>
  </si>
  <si>
    <t>李惠成</t>
  </si>
  <si>
    <t>叶尔包拉提·斯德克</t>
  </si>
  <si>
    <t>朱新军</t>
  </si>
  <si>
    <t>韩加福</t>
  </si>
  <si>
    <t>徐志林</t>
  </si>
  <si>
    <t>欧阳孝英</t>
  </si>
  <si>
    <t>伍时民</t>
  </si>
  <si>
    <t>刘德胜</t>
  </si>
  <si>
    <t>胡兆亮</t>
  </si>
  <si>
    <t>胡兆才</t>
  </si>
  <si>
    <t>仲文兵</t>
  </si>
  <si>
    <t>曾有孝</t>
  </si>
  <si>
    <t>曾有爱</t>
  </si>
  <si>
    <t>张万清</t>
  </si>
  <si>
    <t>樊志峰</t>
  </si>
  <si>
    <t>魏希永</t>
  </si>
  <si>
    <t>魏希仁</t>
  </si>
  <si>
    <t>殷廷忠</t>
  </si>
  <si>
    <t>俞胜天</t>
  </si>
  <si>
    <t>徐志福</t>
  </si>
  <si>
    <t>魏振华</t>
  </si>
  <si>
    <t>王峰</t>
  </si>
  <si>
    <t>潘存秀</t>
  </si>
  <si>
    <t>刘建新</t>
  </si>
  <si>
    <t>也尔坑·也仁别克</t>
  </si>
  <si>
    <t>曾有福</t>
  </si>
  <si>
    <t>曾海滨</t>
  </si>
  <si>
    <t>樊志卫</t>
  </si>
  <si>
    <t>岳振江</t>
  </si>
  <si>
    <t>徐江德</t>
  </si>
  <si>
    <t>徐玲</t>
  </si>
  <si>
    <t>王成新</t>
  </si>
  <si>
    <t>谢健</t>
  </si>
  <si>
    <t>庞慧梅</t>
  </si>
  <si>
    <t>姬光博</t>
  </si>
  <si>
    <t>廖海军</t>
  </si>
  <si>
    <t>刘元刚</t>
  </si>
  <si>
    <t>杨玉良</t>
  </si>
  <si>
    <t>薛帅</t>
  </si>
  <si>
    <t>任兵</t>
  </si>
  <si>
    <t>杨文静</t>
  </si>
  <si>
    <t>马义堂</t>
  </si>
  <si>
    <t>王喜福</t>
  </si>
  <si>
    <t>马学有</t>
  </si>
  <si>
    <t>马龙海</t>
  </si>
  <si>
    <t>吴金安</t>
  </si>
  <si>
    <t>王福军</t>
  </si>
  <si>
    <t>马强</t>
  </si>
  <si>
    <t>孟忠宝</t>
  </si>
  <si>
    <t>马建宝</t>
  </si>
  <si>
    <t>马生兰</t>
  </si>
  <si>
    <t>秦怀山</t>
  </si>
  <si>
    <t>吴海军</t>
  </si>
  <si>
    <t>刘道文</t>
  </si>
  <si>
    <t>刘德亮</t>
  </si>
  <si>
    <t>刘道军</t>
  </si>
  <si>
    <t>沈东旭</t>
  </si>
  <si>
    <t>刘道忠</t>
  </si>
  <si>
    <t>沈东方</t>
  </si>
  <si>
    <t>豆大旗</t>
  </si>
  <si>
    <t>刘继成</t>
  </si>
  <si>
    <t>孙雷</t>
  </si>
  <si>
    <t>妥贵良</t>
  </si>
  <si>
    <t>孙素华</t>
  </si>
  <si>
    <t>马进虎</t>
  </si>
  <si>
    <t>撒玉山</t>
  </si>
  <si>
    <t>撒文真</t>
  </si>
  <si>
    <t>李秀英</t>
  </si>
  <si>
    <t>木秀芳</t>
  </si>
  <si>
    <t>拜学义</t>
  </si>
  <si>
    <t>吴金海</t>
  </si>
  <si>
    <t>朱保德</t>
  </si>
  <si>
    <t>吴锦军</t>
  </si>
  <si>
    <t>姜秀兰</t>
  </si>
  <si>
    <t>马振西</t>
  </si>
  <si>
    <t>朱建华</t>
  </si>
  <si>
    <t>马文强</t>
  </si>
  <si>
    <t>马学明</t>
  </si>
  <si>
    <t>拜学忠</t>
  </si>
  <si>
    <t>王福兴</t>
  </si>
  <si>
    <t>马炳发</t>
  </si>
  <si>
    <t>于发保</t>
  </si>
  <si>
    <t>撒文清</t>
  </si>
  <si>
    <t>撒玉平</t>
  </si>
  <si>
    <t>撒玉海</t>
  </si>
  <si>
    <t>撒玉江</t>
  </si>
  <si>
    <t>撒玉贵</t>
  </si>
  <si>
    <t>马学志</t>
  </si>
  <si>
    <t>马娜</t>
  </si>
  <si>
    <t>马志刚</t>
  </si>
  <si>
    <t>刘德才</t>
  </si>
  <si>
    <t>马进海</t>
  </si>
  <si>
    <t>马福彪</t>
  </si>
  <si>
    <t>马文梅</t>
  </si>
  <si>
    <t>古丽·塔依甫</t>
  </si>
  <si>
    <t>王连贵</t>
  </si>
  <si>
    <t>虎学平</t>
  </si>
  <si>
    <t>王飞</t>
  </si>
  <si>
    <t>马富梅</t>
  </si>
  <si>
    <t>王小梅</t>
  </si>
  <si>
    <t>木沙·塔依甫</t>
  </si>
  <si>
    <t>哈米拉·木沙</t>
  </si>
  <si>
    <t>赵文德</t>
  </si>
  <si>
    <t>马进云</t>
  </si>
  <si>
    <t>赵国林</t>
  </si>
  <si>
    <t>王会莲</t>
  </si>
  <si>
    <t>王天明</t>
  </si>
  <si>
    <t>张长胜</t>
  </si>
  <si>
    <t>张礼继</t>
  </si>
  <si>
    <t>杨秀珍</t>
  </si>
  <si>
    <t>金惠琴</t>
  </si>
  <si>
    <t>王胜喜</t>
  </si>
  <si>
    <t>王世财</t>
  </si>
  <si>
    <t>何世剑</t>
  </si>
  <si>
    <t>刘建国</t>
  </si>
  <si>
    <t>程福良</t>
  </si>
  <si>
    <t>张玉鑫</t>
  </si>
  <si>
    <t>程汝财</t>
  </si>
  <si>
    <t>赵飞</t>
  </si>
  <si>
    <t>张晓芳</t>
  </si>
  <si>
    <t>刘勇</t>
  </si>
  <si>
    <t>刘秀君</t>
  </si>
  <si>
    <t>尤淑红</t>
  </si>
  <si>
    <t>马进银</t>
  </si>
  <si>
    <t>吕谨</t>
  </si>
  <si>
    <t>李英荣</t>
  </si>
  <si>
    <t>韩传兵</t>
  </si>
  <si>
    <t>张世平</t>
  </si>
  <si>
    <t>董永光</t>
  </si>
  <si>
    <t>董永雷</t>
  </si>
  <si>
    <t>木哈买提拜·哈不到拉</t>
  </si>
  <si>
    <t>张东明</t>
  </si>
  <si>
    <t>金杰奎</t>
  </si>
  <si>
    <t>王正喜</t>
  </si>
  <si>
    <t>王爱平</t>
  </si>
  <si>
    <t>金杰兵</t>
  </si>
  <si>
    <t>王天平</t>
  </si>
  <si>
    <t>张超</t>
  </si>
  <si>
    <t>姜华</t>
  </si>
  <si>
    <t>王海吉</t>
  </si>
  <si>
    <t>王海军</t>
  </si>
  <si>
    <t>王春国</t>
  </si>
  <si>
    <t>王军</t>
  </si>
  <si>
    <t>王勇</t>
  </si>
  <si>
    <t>邵淑霞</t>
  </si>
  <si>
    <t>吕勤</t>
  </si>
  <si>
    <t>刘建军</t>
  </si>
  <si>
    <t>董军</t>
  </si>
  <si>
    <t>单连军</t>
  </si>
  <si>
    <t>刘建兵</t>
  </si>
  <si>
    <t>王益生</t>
  </si>
  <si>
    <t>程如全</t>
  </si>
  <si>
    <t>王忠</t>
  </si>
  <si>
    <t>欧小文</t>
  </si>
  <si>
    <t>叶拉曼·许汉</t>
  </si>
  <si>
    <t>吐尔逊别克·哈布多拉</t>
  </si>
  <si>
    <t>吐尔堆别克·杰力得拜</t>
  </si>
  <si>
    <t>吐拉热·阿拉依曼</t>
  </si>
  <si>
    <t>王金龙</t>
  </si>
  <si>
    <t>陈恒福</t>
  </si>
  <si>
    <t>木拉提·努尔萨帕</t>
  </si>
  <si>
    <t>阿达力汉·拜力汉</t>
  </si>
  <si>
    <t>孙建民</t>
  </si>
  <si>
    <t>吾拉孜别克·哈森拜</t>
  </si>
  <si>
    <t>别地别克·卡克木</t>
  </si>
  <si>
    <t>刘新花</t>
  </si>
  <si>
    <t>鄢东华</t>
  </si>
  <si>
    <t>李永国</t>
  </si>
  <si>
    <t>陈恒录</t>
  </si>
  <si>
    <t>古丽娜尔·阿布旦</t>
  </si>
  <si>
    <t>阿地里汉·赛提加帕尔</t>
  </si>
  <si>
    <t>李永成</t>
  </si>
  <si>
    <t>杨春艳</t>
  </si>
  <si>
    <t>阿米尔哈孜·沙黑别克</t>
  </si>
  <si>
    <t>赵长海</t>
  </si>
  <si>
    <t>马文兵</t>
  </si>
  <si>
    <t>哈里木别克·纳比都拉</t>
  </si>
  <si>
    <t>程吉仙</t>
  </si>
  <si>
    <t>马兵</t>
  </si>
  <si>
    <t>马国英</t>
  </si>
  <si>
    <t>李永魁</t>
  </si>
  <si>
    <t>杨庆林</t>
  </si>
  <si>
    <t>唐加尔河·吾拉孜别克</t>
  </si>
  <si>
    <t>鄢宏</t>
  </si>
  <si>
    <t>霍贵英</t>
  </si>
  <si>
    <t>陈恒和</t>
  </si>
  <si>
    <t>杨德花</t>
  </si>
  <si>
    <t>马衣民</t>
  </si>
  <si>
    <t>加尔肯别克·托合塔尔</t>
  </si>
  <si>
    <t>李明华</t>
  </si>
  <si>
    <t>西拉克·巴亚西</t>
  </si>
  <si>
    <t>布拉西·阿瓦里汉</t>
  </si>
  <si>
    <t>马雄</t>
  </si>
  <si>
    <t>程军</t>
  </si>
  <si>
    <t>马惠琴</t>
  </si>
  <si>
    <t>马乃白</t>
  </si>
  <si>
    <t>程峰</t>
  </si>
  <si>
    <t>哈里木拉提·胡尔曼赛提</t>
  </si>
  <si>
    <t>张文萍</t>
  </si>
  <si>
    <t>马忠义</t>
  </si>
  <si>
    <t>陈勇</t>
  </si>
  <si>
    <t>杨庆魁</t>
  </si>
  <si>
    <t>马海军</t>
  </si>
  <si>
    <t>赵凤兰</t>
  </si>
  <si>
    <t>郭自华</t>
  </si>
  <si>
    <t>海拉提·托合塔尔别克</t>
  </si>
  <si>
    <t>马小明</t>
  </si>
  <si>
    <t>喜建中</t>
  </si>
  <si>
    <t>乌那尔汉·恰力普</t>
  </si>
  <si>
    <t>陈若玲</t>
  </si>
  <si>
    <t>马文明</t>
  </si>
  <si>
    <t>居马别克·努尔木哈买提</t>
  </si>
  <si>
    <t>杰恩斯·赛提加帕尔</t>
  </si>
  <si>
    <t>巴合提·塔拉西汉</t>
  </si>
  <si>
    <t>张玉</t>
  </si>
  <si>
    <t>马红军</t>
  </si>
  <si>
    <t>马江红</t>
  </si>
  <si>
    <t>马晓兰</t>
  </si>
  <si>
    <t>马永刚</t>
  </si>
  <si>
    <t>刘峰</t>
  </si>
  <si>
    <t>赛里克·都孜拜</t>
  </si>
  <si>
    <t>吾拉里别克·加克曼</t>
  </si>
  <si>
    <t>拜海提古·扎甫尔</t>
  </si>
  <si>
    <t>马明鸿</t>
  </si>
  <si>
    <t>马建</t>
  </si>
  <si>
    <t>阿里哈胡马提汉</t>
  </si>
  <si>
    <r>
      <rPr>
        <sz val="10"/>
        <rFont val="仿宋_GB2312"/>
        <charset val="134"/>
      </rPr>
      <t>吾拉西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胡尔曼哈孜</t>
    </r>
  </si>
  <si>
    <r>
      <rPr>
        <sz val="10"/>
        <rFont val="仿宋_GB2312"/>
        <charset val="134"/>
      </rPr>
      <t>托里肯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哈里木</t>
    </r>
  </si>
  <si>
    <r>
      <rPr>
        <sz val="10"/>
        <rFont val="仿宋_GB2312"/>
        <charset val="134"/>
      </rPr>
      <t>加克斯里克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加汉</t>
    </r>
  </si>
  <si>
    <r>
      <rPr>
        <sz val="10"/>
        <rFont val="仿宋_GB2312"/>
        <charset val="134"/>
      </rPr>
      <t>米尔扎别克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拜山</t>
    </r>
  </si>
  <si>
    <r>
      <rPr>
        <sz val="10"/>
        <rFont val="仿宋_GB2312"/>
        <charset val="134"/>
      </rPr>
      <t>阿依提哈力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托克西</t>
    </r>
  </si>
  <si>
    <r>
      <rPr>
        <sz val="10"/>
        <rFont val="仿宋_GB2312"/>
        <charset val="134"/>
      </rPr>
      <t>哈纳提别克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阿山太</t>
    </r>
  </si>
  <si>
    <r>
      <rPr>
        <sz val="10"/>
        <rFont val="仿宋_GB2312"/>
        <charset val="134"/>
      </rPr>
      <t>赛尔哈里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巴依居马</t>
    </r>
  </si>
  <si>
    <r>
      <rPr>
        <sz val="10"/>
        <rFont val="仿宋_GB2312"/>
        <charset val="134"/>
      </rPr>
      <t>努尔江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哈里木</t>
    </r>
  </si>
  <si>
    <r>
      <rPr>
        <sz val="10"/>
        <rFont val="仿宋_GB2312"/>
        <charset val="134"/>
      </rPr>
      <t>哈杰提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加汉</t>
    </r>
  </si>
  <si>
    <r>
      <rPr>
        <sz val="10"/>
        <rFont val="仿宋_GB2312"/>
        <charset val="134"/>
      </rPr>
      <t>杰恩斯别克</t>
    </r>
    <r>
      <rPr>
        <sz val="10"/>
        <color indexed="8"/>
        <rFont val="仿宋_GB2312"/>
        <charset val="0"/>
      </rPr>
      <t>·</t>
    </r>
    <r>
      <rPr>
        <sz val="10"/>
        <color rgb="FF000000"/>
        <rFont val="仿宋_GB2312"/>
        <charset val="134"/>
      </rPr>
      <t>加克西拜</t>
    </r>
  </si>
  <si>
    <r>
      <rPr>
        <sz val="10"/>
        <rFont val="仿宋_GB2312"/>
        <charset val="134"/>
      </rPr>
      <t>胡尔曼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阿克帕尔</t>
    </r>
  </si>
  <si>
    <r>
      <rPr>
        <sz val="10"/>
        <rFont val="仿宋_GB2312"/>
        <charset val="134"/>
      </rPr>
      <t>海努拉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叶尔杰甫拜</t>
    </r>
  </si>
  <si>
    <r>
      <rPr>
        <sz val="10"/>
        <rFont val="仿宋_GB2312"/>
        <charset val="134"/>
      </rPr>
      <t>哈依达提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叶尔杰甫拜</t>
    </r>
  </si>
  <si>
    <r>
      <rPr>
        <sz val="10"/>
        <rFont val="仿宋_GB2312"/>
        <charset val="134"/>
      </rPr>
      <t>杰恩斯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赛甫拉</t>
    </r>
  </si>
  <si>
    <r>
      <rPr>
        <sz val="10"/>
        <rFont val="仿宋_GB2312"/>
        <charset val="134"/>
      </rPr>
      <t>木拉西太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阿吾巴克</t>
    </r>
  </si>
  <si>
    <r>
      <rPr>
        <sz val="10"/>
        <rFont val="仿宋_GB2312"/>
        <charset val="134"/>
      </rPr>
      <t>加尔肯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夏依扎达</t>
    </r>
  </si>
  <si>
    <r>
      <rPr>
        <sz val="10"/>
        <rFont val="仿宋_GB2312"/>
        <charset val="134"/>
      </rPr>
      <t>阿合亚提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阿依坦</t>
    </r>
  </si>
  <si>
    <r>
      <rPr>
        <sz val="10"/>
        <rFont val="仿宋_GB2312"/>
        <charset val="134"/>
      </rPr>
      <t>努热里别克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托列吾别克</t>
    </r>
  </si>
  <si>
    <r>
      <rPr>
        <sz val="10"/>
        <rFont val="仿宋_GB2312"/>
        <charset val="134"/>
      </rPr>
      <t>赛尔克汉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吾拉孜汉</t>
    </r>
  </si>
  <si>
    <r>
      <rPr>
        <sz val="10"/>
        <rFont val="仿宋_GB2312"/>
        <charset val="134"/>
      </rPr>
      <t>阿哈孜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帕依站</t>
    </r>
  </si>
  <si>
    <r>
      <rPr>
        <sz val="10"/>
        <rFont val="仿宋_GB2312"/>
        <charset val="134"/>
      </rPr>
      <t>哈依沙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斯哈克</t>
    </r>
  </si>
  <si>
    <r>
      <rPr>
        <sz val="10"/>
        <rFont val="仿宋_GB2312"/>
        <charset val="134"/>
      </rPr>
      <t>西那尔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吐尔斯拜克</t>
    </r>
  </si>
  <si>
    <r>
      <rPr>
        <sz val="10"/>
        <rFont val="仿宋_GB2312"/>
        <charset val="134"/>
      </rPr>
      <t>叶斯波拉提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努戈西</t>
    </r>
  </si>
  <si>
    <r>
      <rPr>
        <sz val="10"/>
        <rFont val="仿宋_GB2312"/>
        <charset val="134"/>
      </rPr>
      <t>杰恩斯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都坎</t>
    </r>
  </si>
  <si>
    <r>
      <rPr>
        <sz val="10"/>
        <rFont val="仿宋_GB2312"/>
        <charset val="134"/>
      </rPr>
      <t>木拉里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阿布扎里</t>
    </r>
  </si>
  <si>
    <t>马生发</t>
  </si>
  <si>
    <r>
      <rPr>
        <sz val="10"/>
        <rFont val="仿宋_GB2312"/>
        <charset val="134"/>
      </rPr>
      <t>乌拉孜拜克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毛希克</t>
    </r>
  </si>
  <si>
    <r>
      <rPr>
        <sz val="10"/>
        <rFont val="仿宋_GB2312"/>
        <charset val="134"/>
      </rPr>
      <t>木合亚提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胡曼拜</t>
    </r>
  </si>
  <si>
    <r>
      <rPr>
        <sz val="10"/>
        <rFont val="仿宋_GB2312"/>
        <charset val="134"/>
      </rPr>
      <t>托里肯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胡沙英</t>
    </r>
  </si>
  <si>
    <r>
      <rPr>
        <sz val="10"/>
        <rFont val="仿宋_GB2312"/>
        <charset val="134"/>
      </rPr>
      <t>买买提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巴衣毛拉</t>
    </r>
  </si>
  <si>
    <r>
      <rPr>
        <sz val="10"/>
        <rFont val="仿宋_GB2312"/>
        <charset val="134"/>
      </rPr>
      <t>赛里克别克</t>
    </r>
    <r>
      <rPr>
        <sz val="10"/>
        <color indexed="8"/>
        <rFont val="仿宋_GB2312"/>
        <charset val="0"/>
      </rPr>
      <t>·</t>
    </r>
    <r>
      <rPr>
        <sz val="10"/>
        <color indexed="8"/>
        <rFont val="仿宋_GB2312"/>
        <charset val="134"/>
      </rPr>
      <t>霍间</t>
    </r>
  </si>
  <si>
    <t>王志军</t>
  </si>
  <si>
    <t>马永</t>
  </si>
  <si>
    <t>苏志刚</t>
  </si>
  <si>
    <t>葛才新</t>
  </si>
  <si>
    <t>沙合达提·哈山</t>
  </si>
  <si>
    <t>马军政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</si>
</sst>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8"/>
      <name val="仿宋_GB2312"/>
      <charset val="0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3 2" xfId="50"/>
    <cellStyle name="常规 2" xfId="51"/>
    <cellStyle name="常规 11 2" xfId="52"/>
    <cellStyle name="常规 11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5"/>
  <sheetViews>
    <sheetView tabSelected="1" topLeftCell="A293" workbookViewId="0">
      <selection activeCell="J10" sqref="J10"/>
    </sheetView>
  </sheetViews>
  <sheetFormatPr defaultColWidth="10" defaultRowHeight="14.25" outlineLevelCol="5"/>
  <cols>
    <col min="1" max="1" width="6.225" style="4" customWidth="1"/>
    <col min="2" max="2" width="23.6333333333333" style="5" customWidth="1"/>
    <col min="3" max="4" width="16.875" style="4" customWidth="1"/>
    <col min="5" max="5" width="14" style="6"/>
    <col min="6" max="6" width="7.54166666666667" style="1" customWidth="1"/>
    <col min="7" max="16384" width="10" style="1"/>
  </cols>
  <sheetData>
    <row r="1" s="1" customFormat="1" spans="1:6">
      <c r="A1" s="7" t="s">
        <v>0</v>
      </c>
      <c r="B1" s="7"/>
      <c r="C1" s="7"/>
      <c r="D1" s="7"/>
      <c r="E1" s="7"/>
      <c r="F1" s="7"/>
    </row>
    <row r="2" s="1" customFormat="1" ht="18" customHeight="1" spans="1:6">
      <c r="A2" s="7"/>
      <c r="B2" s="7"/>
      <c r="C2" s="7"/>
      <c r="D2" s="7"/>
      <c r="E2" s="7"/>
      <c r="F2" s="7"/>
    </row>
    <row r="3" s="1" customFormat="1" ht="28" customHeight="1" spans="1:6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</row>
    <row r="4" s="2" customFormat="1" ht="15" customHeight="1" spans="1:6">
      <c r="A4" s="8">
        <v>1</v>
      </c>
      <c r="B4" s="9" t="s">
        <v>7</v>
      </c>
      <c r="C4" s="8">
        <v>26</v>
      </c>
      <c r="D4" s="8">
        <v>21.5</v>
      </c>
      <c r="E4" s="8">
        <f t="shared" ref="E4:E67" si="0">C4*21.5</f>
        <v>559</v>
      </c>
      <c r="F4" s="11"/>
    </row>
    <row r="5" s="3" customFormat="1" ht="15" customHeight="1" spans="1:6">
      <c r="A5" s="8">
        <v>2</v>
      </c>
      <c r="B5" s="9" t="s">
        <v>8</v>
      </c>
      <c r="C5" s="8">
        <v>45.5</v>
      </c>
      <c r="D5" s="8">
        <v>21.5</v>
      </c>
      <c r="E5" s="8">
        <f t="shared" si="0"/>
        <v>978.25</v>
      </c>
      <c r="F5" s="12"/>
    </row>
    <row r="6" s="3" customFormat="1" ht="15" customHeight="1" spans="1:6">
      <c r="A6" s="8">
        <v>3</v>
      </c>
      <c r="B6" s="9" t="s">
        <v>9</v>
      </c>
      <c r="C6" s="8">
        <v>45.5</v>
      </c>
      <c r="D6" s="8">
        <v>21.5</v>
      </c>
      <c r="E6" s="8">
        <f t="shared" si="0"/>
        <v>978.25</v>
      </c>
      <c r="F6" s="12"/>
    </row>
    <row r="7" s="3" customFormat="1" ht="15" customHeight="1" spans="1:6">
      <c r="A7" s="8">
        <v>4</v>
      </c>
      <c r="B7" s="9" t="s">
        <v>10</v>
      </c>
      <c r="C7" s="8">
        <v>65</v>
      </c>
      <c r="D7" s="8">
        <v>21.5</v>
      </c>
      <c r="E7" s="8">
        <f t="shared" si="0"/>
        <v>1397.5</v>
      </c>
      <c r="F7" s="12"/>
    </row>
    <row r="8" s="3" customFormat="1" ht="15" customHeight="1" spans="1:6">
      <c r="A8" s="8">
        <v>5</v>
      </c>
      <c r="B8" s="9" t="s">
        <v>11</v>
      </c>
      <c r="C8" s="8">
        <v>19.5</v>
      </c>
      <c r="D8" s="8">
        <v>21.5</v>
      </c>
      <c r="E8" s="8">
        <f t="shared" si="0"/>
        <v>419.25</v>
      </c>
      <c r="F8" s="12"/>
    </row>
    <row r="9" s="3" customFormat="1" ht="15" customHeight="1" spans="1:6">
      <c r="A9" s="8">
        <v>6</v>
      </c>
      <c r="B9" s="9" t="s">
        <v>12</v>
      </c>
      <c r="C9" s="8">
        <v>26</v>
      </c>
      <c r="D9" s="8">
        <v>21.5</v>
      </c>
      <c r="E9" s="8">
        <f t="shared" si="0"/>
        <v>559</v>
      </c>
      <c r="F9" s="12"/>
    </row>
    <row r="10" s="3" customFormat="1" ht="15" customHeight="1" spans="1:6">
      <c r="A10" s="8">
        <v>7</v>
      </c>
      <c r="B10" s="9" t="s">
        <v>13</v>
      </c>
      <c r="C10" s="8">
        <v>91</v>
      </c>
      <c r="D10" s="8">
        <v>21.5</v>
      </c>
      <c r="E10" s="8">
        <f t="shared" si="0"/>
        <v>1956.5</v>
      </c>
      <c r="F10" s="12"/>
    </row>
    <row r="11" s="3" customFormat="1" ht="15" customHeight="1" spans="1:6">
      <c r="A11" s="8">
        <v>8</v>
      </c>
      <c r="B11" s="9" t="s">
        <v>14</v>
      </c>
      <c r="C11" s="8">
        <v>58.5</v>
      </c>
      <c r="D11" s="8">
        <v>21.5</v>
      </c>
      <c r="E11" s="8">
        <f t="shared" si="0"/>
        <v>1257.75</v>
      </c>
      <c r="F11" s="12"/>
    </row>
    <row r="12" s="3" customFormat="1" ht="15" customHeight="1" spans="1:6">
      <c r="A12" s="8">
        <v>9</v>
      </c>
      <c r="B12" s="9" t="s">
        <v>15</v>
      </c>
      <c r="C12" s="8">
        <v>97.5</v>
      </c>
      <c r="D12" s="8">
        <v>21.5</v>
      </c>
      <c r="E12" s="8">
        <f t="shared" si="0"/>
        <v>2096.25</v>
      </c>
      <c r="F12" s="12"/>
    </row>
    <row r="13" s="3" customFormat="1" ht="15" customHeight="1" spans="1:6">
      <c r="A13" s="8">
        <v>10</v>
      </c>
      <c r="B13" s="9" t="s">
        <v>16</v>
      </c>
      <c r="C13" s="8">
        <v>65</v>
      </c>
      <c r="D13" s="8">
        <v>21.5</v>
      </c>
      <c r="E13" s="8">
        <f t="shared" si="0"/>
        <v>1397.5</v>
      </c>
      <c r="F13" s="12"/>
    </row>
    <row r="14" s="3" customFormat="1" ht="15" customHeight="1" spans="1:6">
      <c r="A14" s="8">
        <v>11</v>
      </c>
      <c r="B14" s="9" t="s">
        <v>17</v>
      </c>
      <c r="C14" s="8">
        <v>65</v>
      </c>
      <c r="D14" s="8">
        <v>21.5</v>
      </c>
      <c r="E14" s="8">
        <f t="shared" si="0"/>
        <v>1397.5</v>
      </c>
      <c r="F14" s="12"/>
    </row>
    <row r="15" s="3" customFormat="1" ht="15" customHeight="1" spans="1:6">
      <c r="A15" s="8">
        <v>12</v>
      </c>
      <c r="B15" s="9" t="s">
        <v>18</v>
      </c>
      <c r="C15" s="8">
        <v>91</v>
      </c>
      <c r="D15" s="8">
        <v>21.5</v>
      </c>
      <c r="E15" s="8">
        <f t="shared" si="0"/>
        <v>1956.5</v>
      </c>
      <c r="F15" s="12"/>
    </row>
    <row r="16" s="3" customFormat="1" ht="15" customHeight="1" spans="1:6">
      <c r="A16" s="8">
        <v>13</v>
      </c>
      <c r="B16" s="9" t="s">
        <v>19</v>
      </c>
      <c r="C16" s="8">
        <v>26</v>
      </c>
      <c r="D16" s="8">
        <v>21.5</v>
      </c>
      <c r="E16" s="8">
        <f t="shared" si="0"/>
        <v>559</v>
      </c>
      <c r="F16" s="12"/>
    </row>
    <row r="17" s="3" customFormat="1" ht="15" customHeight="1" spans="1:6">
      <c r="A17" s="8">
        <v>14</v>
      </c>
      <c r="B17" s="9" t="s">
        <v>20</v>
      </c>
      <c r="C17" s="8">
        <v>52</v>
      </c>
      <c r="D17" s="8">
        <v>21.5</v>
      </c>
      <c r="E17" s="8">
        <f t="shared" si="0"/>
        <v>1118</v>
      </c>
      <c r="F17" s="12"/>
    </row>
    <row r="18" s="3" customFormat="1" ht="15" customHeight="1" spans="1:6">
      <c r="A18" s="8">
        <v>15</v>
      </c>
      <c r="B18" s="9" t="s">
        <v>21</v>
      </c>
      <c r="C18" s="8">
        <v>52</v>
      </c>
      <c r="D18" s="8">
        <v>21.5</v>
      </c>
      <c r="E18" s="8">
        <f t="shared" si="0"/>
        <v>1118</v>
      </c>
      <c r="F18" s="12"/>
    </row>
    <row r="19" s="3" customFormat="1" ht="15" customHeight="1" spans="1:6">
      <c r="A19" s="8">
        <v>16</v>
      </c>
      <c r="B19" s="9" t="s">
        <v>22</v>
      </c>
      <c r="C19" s="8">
        <v>52</v>
      </c>
      <c r="D19" s="8">
        <v>21.5</v>
      </c>
      <c r="E19" s="8">
        <f t="shared" si="0"/>
        <v>1118</v>
      </c>
      <c r="F19" s="12"/>
    </row>
    <row r="20" s="3" customFormat="1" ht="15" customHeight="1" spans="1:6">
      <c r="A20" s="8">
        <v>17</v>
      </c>
      <c r="B20" s="9" t="s">
        <v>23</v>
      </c>
      <c r="C20" s="8">
        <v>45.5</v>
      </c>
      <c r="D20" s="8">
        <v>21.5</v>
      </c>
      <c r="E20" s="8">
        <f t="shared" si="0"/>
        <v>978.25</v>
      </c>
      <c r="F20" s="12"/>
    </row>
    <row r="21" s="3" customFormat="1" ht="15" customHeight="1" spans="1:6">
      <c r="A21" s="8">
        <v>18</v>
      </c>
      <c r="B21" s="9" t="s">
        <v>24</v>
      </c>
      <c r="C21" s="8">
        <v>39</v>
      </c>
      <c r="D21" s="8">
        <v>21.5</v>
      </c>
      <c r="E21" s="8">
        <f t="shared" si="0"/>
        <v>838.5</v>
      </c>
      <c r="F21" s="12"/>
    </row>
    <row r="22" s="3" customFormat="1" ht="15" customHeight="1" spans="1:6">
      <c r="A22" s="8">
        <v>19</v>
      </c>
      <c r="B22" s="9" t="s">
        <v>25</v>
      </c>
      <c r="C22" s="8">
        <v>130</v>
      </c>
      <c r="D22" s="8">
        <v>21.5</v>
      </c>
      <c r="E22" s="8">
        <f t="shared" si="0"/>
        <v>2795</v>
      </c>
      <c r="F22" s="12"/>
    </row>
    <row r="23" s="3" customFormat="1" ht="15" customHeight="1" spans="1:6">
      <c r="A23" s="8">
        <v>20</v>
      </c>
      <c r="B23" s="9" t="s">
        <v>26</v>
      </c>
      <c r="C23" s="8">
        <v>117</v>
      </c>
      <c r="D23" s="8">
        <v>21.5</v>
      </c>
      <c r="E23" s="8">
        <f t="shared" si="0"/>
        <v>2515.5</v>
      </c>
      <c r="F23" s="12"/>
    </row>
    <row r="24" s="3" customFormat="1" ht="15" customHeight="1" spans="1:6">
      <c r="A24" s="8">
        <v>21</v>
      </c>
      <c r="B24" s="9" t="s">
        <v>27</v>
      </c>
      <c r="C24" s="8">
        <v>26</v>
      </c>
      <c r="D24" s="8">
        <v>21.5</v>
      </c>
      <c r="E24" s="8">
        <f t="shared" si="0"/>
        <v>559</v>
      </c>
      <c r="F24" s="12"/>
    </row>
    <row r="25" s="3" customFormat="1" ht="15" customHeight="1" spans="1:6">
      <c r="A25" s="8">
        <v>22</v>
      </c>
      <c r="B25" s="9" t="s">
        <v>28</v>
      </c>
      <c r="C25" s="8">
        <v>32.5</v>
      </c>
      <c r="D25" s="8">
        <v>21.5</v>
      </c>
      <c r="E25" s="8">
        <f t="shared" si="0"/>
        <v>698.75</v>
      </c>
      <c r="F25" s="12"/>
    </row>
    <row r="26" s="3" customFormat="1" ht="15" customHeight="1" spans="1:6">
      <c r="A26" s="8">
        <v>23</v>
      </c>
      <c r="B26" s="9" t="s">
        <v>29</v>
      </c>
      <c r="C26" s="8">
        <v>39</v>
      </c>
      <c r="D26" s="8">
        <v>21.5</v>
      </c>
      <c r="E26" s="8">
        <f t="shared" si="0"/>
        <v>838.5</v>
      </c>
      <c r="F26" s="12"/>
    </row>
    <row r="27" s="3" customFormat="1" ht="15" customHeight="1" spans="1:6">
      <c r="A27" s="8">
        <v>24</v>
      </c>
      <c r="B27" s="9" t="s">
        <v>30</v>
      </c>
      <c r="C27" s="8">
        <v>39</v>
      </c>
      <c r="D27" s="8">
        <v>21.5</v>
      </c>
      <c r="E27" s="8">
        <f t="shared" si="0"/>
        <v>838.5</v>
      </c>
      <c r="F27" s="12"/>
    </row>
    <row r="28" s="3" customFormat="1" ht="15" customHeight="1" spans="1:6">
      <c r="A28" s="8">
        <v>25</v>
      </c>
      <c r="B28" s="9" t="s">
        <v>31</v>
      </c>
      <c r="C28" s="8">
        <v>32.5</v>
      </c>
      <c r="D28" s="8">
        <v>21.5</v>
      </c>
      <c r="E28" s="8">
        <f t="shared" si="0"/>
        <v>698.75</v>
      </c>
      <c r="F28" s="12"/>
    </row>
    <row r="29" s="3" customFormat="1" ht="15" customHeight="1" spans="1:6">
      <c r="A29" s="8">
        <v>26</v>
      </c>
      <c r="B29" s="9" t="s">
        <v>32</v>
      </c>
      <c r="C29" s="8">
        <v>58.5</v>
      </c>
      <c r="D29" s="8">
        <v>21.5</v>
      </c>
      <c r="E29" s="8">
        <f t="shared" si="0"/>
        <v>1257.75</v>
      </c>
      <c r="F29" s="12"/>
    </row>
    <row r="30" s="3" customFormat="1" ht="15" customHeight="1" spans="1:6">
      <c r="A30" s="8">
        <v>27</v>
      </c>
      <c r="B30" s="9" t="s">
        <v>33</v>
      </c>
      <c r="C30" s="8">
        <v>19.5</v>
      </c>
      <c r="D30" s="8">
        <v>21.5</v>
      </c>
      <c r="E30" s="8">
        <f t="shared" si="0"/>
        <v>419.25</v>
      </c>
      <c r="F30" s="12"/>
    </row>
    <row r="31" s="3" customFormat="1" ht="15" customHeight="1" spans="1:6">
      <c r="A31" s="8">
        <v>28</v>
      </c>
      <c r="B31" s="9" t="s">
        <v>34</v>
      </c>
      <c r="C31" s="8">
        <v>39</v>
      </c>
      <c r="D31" s="8">
        <v>21.5</v>
      </c>
      <c r="E31" s="8">
        <f t="shared" si="0"/>
        <v>838.5</v>
      </c>
      <c r="F31" s="12"/>
    </row>
    <row r="32" s="3" customFormat="1" ht="15" customHeight="1" spans="1:6">
      <c r="A32" s="8">
        <v>29</v>
      </c>
      <c r="B32" s="9" t="s">
        <v>35</v>
      </c>
      <c r="C32" s="8">
        <v>39</v>
      </c>
      <c r="D32" s="8">
        <v>21.5</v>
      </c>
      <c r="E32" s="8">
        <f t="shared" si="0"/>
        <v>838.5</v>
      </c>
      <c r="F32" s="12"/>
    </row>
    <row r="33" s="3" customFormat="1" ht="15" customHeight="1" spans="1:6">
      <c r="A33" s="8">
        <v>30</v>
      </c>
      <c r="B33" s="9" t="s">
        <v>36</v>
      </c>
      <c r="C33" s="8">
        <v>19.5</v>
      </c>
      <c r="D33" s="8">
        <v>21.5</v>
      </c>
      <c r="E33" s="8">
        <f t="shared" si="0"/>
        <v>419.25</v>
      </c>
      <c r="F33" s="12"/>
    </row>
    <row r="34" s="3" customFormat="1" ht="15" customHeight="1" spans="1:6">
      <c r="A34" s="8">
        <v>31</v>
      </c>
      <c r="B34" s="9" t="s">
        <v>37</v>
      </c>
      <c r="C34" s="8">
        <v>65</v>
      </c>
      <c r="D34" s="8">
        <v>21.5</v>
      </c>
      <c r="E34" s="8">
        <f t="shared" si="0"/>
        <v>1397.5</v>
      </c>
      <c r="F34" s="12"/>
    </row>
    <row r="35" s="3" customFormat="1" ht="15" customHeight="1" spans="1:6">
      <c r="A35" s="8">
        <v>32</v>
      </c>
      <c r="B35" s="9" t="s">
        <v>38</v>
      </c>
      <c r="C35" s="8">
        <v>32.5</v>
      </c>
      <c r="D35" s="8">
        <v>21.5</v>
      </c>
      <c r="E35" s="8">
        <f t="shared" si="0"/>
        <v>698.75</v>
      </c>
      <c r="F35" s="12"/>
    </row>
    <row r="36" s="3" customFormat="1" ht="15" customHeight="1" spans="1:6">
      <c r="A36" s="8">
        <v>33</v>
      </c>
      <c r="B36" s="9" t="s">
        <v>39</v>
      </c>
      <c r="C36" s="8">
        <v>65</v>
      </c>
      <c r="D36" s="8">
        <v>21.5</v>
      </c>
      <c r="E36" s="8">
        <f t="shared" si="0"/>
        <v>1397.5</v>
      </c>
      <c r="F36" s="12"/>
    </row>
    <row r="37" s="3" customFormat="1" ht="15" customHeight="1" spans="1:6">
      <c r="A37" s="8">
        <v>34</v>
      </c>
      <c r="B37" s="9" t="s">
        <v>40</v>
      </c>
      <c r="C37" s="8">
        <v>19.5</v>
      </c>
      <c r="D37" s="8">
        <v>21.5</v>
      </c>
      <c r="E37" s="8">
        <f t="shared" si="0"/>
        <v>419.25</v>
      </c>
      <c r="F37" s="12"/>
    </row>
    <row r="38" s="3" customFormat="1" ht="15" customHeight="1" spans="1:6">
      <c r="A38" s="8">
        <v>35</v>
      </c>
      <c r="B38" s="9" t="s">
        <v>41</v>
      </c>
      <c r="C38" s="8">
        <v>39</v>
      </c>
      <c r="D38" s="8">
        <v>21.5</v>
      </c>
      <c r="E38" s="8">
        <f t="shared" si="0"/>
        <v>838.5</v>
      </c>
      <c r="F38" s="12"/>
    </row>
    <row r="39" s="3" customFormat="1" ht="15" customHeight="1" spans="1:6">
      <c r="A39" s="8">
        <v>36</v>
      </c>
      <c r="B39" s="9" t="s">
        <v>42</v>
      </c>
      <c r="C39" s="8">
        <v>32.5</v>
      </c>
      <c r="D39" s="8">
        <v>21.5</v>
      </c>
      <c r="E39" s="8">
        <f t="shared" si="0"/>
        <v>698.75</v>
      </c>
      <c r="F39" s="12"/>
    </row>
    <row r="40" s="3" customFormat="1" ht="15" customHeight="1" spans="1:6">
      <c r="A40" s="8">
        <v>37</v>
      </c>
      <c r="B40" s="9" t="s">
        <v>43</v>
      </c>
      <c r="C40" s="8">
        <v>78</v>
      </c>
      <c r="D40" s="8">
        <v>21.5</v>
      </c>
      <c r="E40" s="8">
        <f t="shared" si="0"/>
        <v>1677</v>
      </c>
      <c r="F40" s="12"/>
    </row>
    <row r="41" s="3" customFormat="1" ht="15" customHeight="1" spans="1:6">
      <c r="A41" s="8">
        <v>38</v>
      </c>
      <c r="B41" s="9" t="s">
        <v>44</v>
      </c>
      <c r="C41" s="8">
        <v>45.5</v>
      </c>
      <c r="D41" s="8">
        <v>21.5</v>
      </c>
      <c r="E41" s="8">
        <f t="shared" si="0"/>
        <v>978.25</v>
      </c>
      <c r="F41" s="12"/>
    </row>
    <row r="42" ht="15" customHeight="1" spans="1:6">
      <c r="A42" s="8">
        <v>39</v>
      </c>
      <c r="B42" s="9" t="s">
        <v>45</v>
      </c>
      <c r="C42" s="8">
        <v>32.5</v>
      </c>
      <c r="D42" s="8">
        <v>21.5</v>
      </c>
      <c r="E42" s="8">
        <f t="shared" si="0"/>
        <v>698.75</v>
      </c>
      <c r="F42" s="12"/>
    </row>
    <row r="43" ht="15" customHeight="1" spans="1:6">
      <c r="A43" s="8">
        <v>40</v>
      </c>
      <c r="B43" s="9" t="s">
        <v>46</v>
      </c>
      <c r="C43" s="8">
        <v>32.5</v>
      </c>
      <c r="D43" s="8">
        <v>21.5</v>
      </c>
      <c r="E43" s="8">
        <f t="shared" si="0"/>
        <v>698.75</v>
      </c>
      <c r="F43" s="12"/>
    </row>
    <row r="44" ht="15" customHeight="1" spans="1:6">
      <c r="A44" s="8">
        <v>41</v>
      </c>
      <c r="B44" s="9" t="s">
        <v>47</v>
      </c>
      <c r="C44" s="8">
        <v>32.5</v>
      </c>
      <c r="D44" s="8">
        <v>21.5</v>
      </c>
      <c r="E44" s="8">
        <f t="shared" si="0"/>
        <v>698.75</v>
      </c>
      <c r="F44" s="12"/>
    </row>
    <row r="45" ht="15" customHeight="1" spans="1:6">
      <c r="A45" s="8">
        <v>42</v>
      </c>
      <c r="B45" s="9" t="s">
        <v>48</v>
      </c>
      <c r="C45" s="8">
        <v>26</v>
      </c>
      <c r="D45" s="8">
        <v>21.5</v>
      </c>
      <c r="E45" s="8">
        <f t="shared" si="0"/>
        <v>559</v>
      </c>
      <c r="F45" s="12"/>
    </row>
    <row r="46" ht="15" customHeight="1" spans="1:6">
      <c r="A46" s="8">
        <v>43</v>
      </c>
      <c r="B46" s="9" t="s">
        <v>49</v>
      </c>
      <c r="C46" s="8">
        <v>32.5</v>
      </c>
      <c r="D46" s="8">
        <v>21.5</v>
      </c>
      <c r="E46" s="8">
        <f t="shared" si="0"/>
        <v>698.75</v>
      </c>
      <c r="F46" s="12"/>
    </row>
    <row r="47" ht="15" customHeight="1" spans="1:6">
      <c r="A47" s="8">
        <v>44</v>
      </c>
      <c r="B47" s="9" t="s">
        <v>50</v>
      </c>
      <c r="C47" s="8">
        <v>26</v>
      </c>
      <c r="D47" s="8">
        <v>21.5</v>
      </c>
      <c r="E47" s="8">
        <f t="shared" si="0"/>
        <v>559</v>
      </c>
      <c r="F47" s="12"/>
    </row>
    <row r="48" ht="15" customHeight="1" spans="1:6">
      <c r="A48" s="8">
        <v>45</v>
      </c>
      <c r="B48" s="9" t="s">
        <v>51</v>
      </c>
      <c r="C48" s="8">
        <v>58.5</v>
      </c>
      <c r="D48" s="8">
        <v>21.5</v>
      </c>
      <c r="E48" s="8">
        <f t="shared" si="0"/>
        <v>1257.75</v>
      </c>
      <c r="F48" s="12"/>
    </row>
    <row r="49" ht="15" customHeight="1" spans="1:6">
      <c r="A49" s="8">
        <v>46</v>
      </c>
      <c r="B49" s="9" t="s">
        <v>52</v>
      </c>
      <c r="C49" s="8">
        <v>45.5</v>
      </c>
      <c r="D49" s="8">
        <v>21.5</v>
      </c>
      <c r="E49" s="8">
        <f t="shared" si="0"/>
        <v>978.25</v>
      </c>
      <c r="F49" s="12"/>
    </row>
    <row r="50" ht="15" customHeight="1" spans="1:6">
      <c r="A50" s="8">
        <v>47</v>
      </c>
      <c r="B50" s="9" t="s">
        <v>53</v>
      </c>
      <c r="C50" s="8">
        <v>45.5</v>
      </c>
      <c r="D50" s="8">
        <v>21.5</v>
      </c>
      <c r="E50" s="8">
        <f t="shared" si="0"/>
        <v>978.25</v>
      </c>
      <c r="F50" s="12"/>
    </row>
    <row r="51" ht="15" customHeight="1" spans="1:6">
      <c r="A51" s="8">
        <v>48</v>
      </c>
      <c r="B51" s="9" t="s">
        <v>54</v>
      </c>
      <c r="C51" s="8">
        <v>32.5</v>
      </c>
      <c r="D51" s="8">
        <v>21.5</v>
      </c>
      <c r="E51" s="8">
        <f t="shared" si="0"/>
        <v>698.75</v>
      </c>
      <c r="F51" s="12"/>
    </row>
    <row r="52" ht="15" customHeight="1" spans="1:6">
      <c r="A52" s="8">
        <v>49</v>
      </c>
      <c r="B52" s="9" t="s">
        <v>55</v>
      </c>
      <c r="C52" s="8">
        <v>71.5</v>
      </c>
      <c r="D52" s="8">
        <v>21.5</v>
      </c>
      <c r="E52" s="8">
        <f t="shared" si="0"/>
        <v>1537.25</v>
      </c>
      <c r="F52" s="12"/>
    </row>
    <row r="53" ht="15" customHeight="1" spans="1:6">
      <c r="A53" s="8">
        <v>50</v>
      </c>
      <c r="B53" s="9" t="s">
        <v>56</v>
      </c>
      <c r="C53" s="8">
        <v>32.5</v>
      </c>
      <c r="D53" s="8">
        <v>21.5</v>
      </c>
      <c r="E53" s="8">
        <f t="shared" si="0"/>
        <v>698.75</v>
      </c>
      <c r="F53" s="12"/>
    </row>
    <row r="54" ht="15" customHeight="1" spans="1:6">
      <c r="A54" s="8">
        <v>51</v>
      </c>
      <c r="B54" s="9" t="s">
        <v>57</v>
      </c>
      <c r="C54" s="8">
        <v>26</v>
      </c>
      <c r="D54" s="8">
        <v>21.5</v>
      </c>
      <c r="E54" s="8">
        <f t="shared" si="0"/>
        <v>559</v>
      </c>
      <c r="F54" s="12"/>
    </row>
    <row r="55" ht="15" customHeight="1" spans="1:6">
      <c r="A55" s="8">
        <v>52</v>
      </c>
      <c r="B55" s="9" t="s">
        <v>58</v>
      </c>
      <c r="C55" s="8">
        <v>13</v>
      </c>
      <c r="D55" s="8">
        <v>21.5</v>
      </c>
      <c r="E55" s="8">
        <f t="shared" si="0"/>
        <v>279.5</v>
      </c>
      <c r="F55" s="12"/>
    </row>
    <row r="56" ht="15" customHeight="1" spans="1:6">
      <c r="A56" s="8">
        <v>53</v>
      </c>
      <c r="B56" s="9" t="s">
        <v>59</v>
      </c>
      <c r="C56" s="8">
        <v>39</v>
      </c>
      <c r="D56" s="8">
        <v>21.5</v>
      </c>
      <c r="E56" s="8">
        <f t="shared" si="0"/>
        <v>838.5</v>
      </c>
      <c r="F56" s="12"/>
    </row>
    <row r="57" ht="15" customHeight="1" spans="1:6">
      <c r="A57" s="8">
        <v>54</v>
      </c>
      <c r="B57" s="9" t="s">
        <v>60</v>
      </c>
      <c r="C57" s="8">
        <v>65</v>
      </c>
      <c r="D57" s="8">
        <v>21.5</v>
      </c>
      <c r="E57" s="8">
        <f t="shared" si="0"/>
        <v>1397.5</v>
      </c>
      <c r="F57" s="12"/>
    </row>
    <row r="58" ht="15" customHeight="1" spans="1:6">
      <c r="A58" s="8">
        <v>55</v>
      </c>
      <c r="B58" s="9" t="s">
        <v>61</v>
      </c>
      <c r="C58" s="8">
        <v>39</v>
      </c>
      <c r="D58" s="8">
        <v>21.5</v>
      </c>
      <c r="E58" s="8">
        <f t="shared" si="0"/>
        <v>838.5</v>
      </c>
      <c r="F58" s="12"/>
    </row>
    <row r="59" ht="15" customHeight="1" spans="1:6">
      <c r="A59" s="8">
        <v>56</v>
      </c>
      <c r="B59" s="9" t="s">
        <v>62</v>
      </c>
      <c r="C59" s="8">
        <v>45.5</v>
      </c>
      <c r="D59" s="8">
        <v>21.5</v>
      </c>
      <c r="E59" s="8">
        <f t="shared" si="0"/>
        <v>978.25</v>
      </c>
      <c r="F59" s="12"/>
    </row>
    <row r="60" ht="15" customHeight="1" spans="1:6">
      <c r="A60" s="8">
        <v>57</v>
      </c>
      <c r="B60" s="9" t="s">
        <v>63</v>
      </c>
      <c r="C60" s="8">
        <v>26</v>
      </c>
      <c r="D60" s="8">
        <v>21.5</v>
      </c>
      <c r="E60" s="8">
        <f t="shared" si="0"/>
        <v>559</v>
      </c>
      <c r="F60" s="12"/>
    </row>
    <row r="61" ht="15" customHeight="1" spans="1:6">
      <c r="A61" s="8">
        <v>58</v>
      </c>
      <c r="B61" s="9" t="s">
        <v>64</v>
      </c>
      <c r="C61" s="8">
        <v>58.5</v>
      </c>
      <c r="D61" s="8">
        <v>21.5</v>
      </c>
      <c r="E61" s="8">
        <f t="shared" si="0"/>
        <v>1257.75</v>
      </c>
      <c r="F61" s="12"/>
    </row>
    <row r="62" ht="15" customHeight="1" spans="1:6">
      <c r="A62" s="8">
        <v>59</v>
      </c>
      <c r="B62" s="9" t="s">
        <v>65</v>
      </c>
      <c r="C62" s="8">
        <v>32.5</v>
      </c>
      <c r="D62" s="8">
        <v>21.5</v>
      </c>
      <c r="E62" s="8">
        <f t="shared" si="0"/>
        <v>698.75</v>
      </c>
      <c r="F62" s="12"/>
    </row>
    <row r="63" ht="15" customHeight="1" spans="1:6">
      <c r="A63" s="8">
        <v>60</v>
      </c>
      <c r="B63" s="9" t="s">
        <v>66</v>
      </c>
      <c r="C63" s="8">
        <v>45.5</v>
      </c>
      <c r="D63" s="8">
        <v>21.5</v>
      </c>
      <c r="E63" s="8">
        <f t="shared" si="0"/>
        <v>978.25</v>
      </c>
      <c r="F63" s="12"/>
    </row>
    <row r="64" ht="15" customHeight="1" spans="1:6">
      <c r="A64" s="8">
        <v>61</v>
      </c>
      <c r="B64" s="9" t="s">
        <v>67</v>
      </c>
      <c r="C64" s="8">
        <v>26</v>
      </c>
      <c r="D64" s="8">
        <v>21.5</v>
      </c>
      <c r="E64" s="8">
        <f t="shared" si="0"/>
        <v>559</v>
      </c>
      <c r="F64" s="12"/>
    </row>
    <row r="65" ht="15" customHeight="1" spans="1:6">
      <c r="A65" s="8">
        <v>62</v>
      </c>
      <c r="B65" s="9" t="s">
        <v>68</v>
      </c>
      <c r="C65" s="8">
        <v>32.5</v>
      </c>
      <c r="D65" s="8">
        <v>21.5</v>
      </c>
      <c r="E65" s="8">
        <f t="shared" si="0"/>
        <v>698.75</v>
      </c>
      <c r="F65" s="12"/>
    </row>
    <row r="66" ht="15" customHeight="1" spans="1:6">
      <c r="A66" s="8">
        <v>63</v>
      </c>
      <c r="B66" s="9" t="s">
        <v>69</v>
      </c>
      <c r="C66" s="8">
        <v>32.5</v>
      </c>
      <c r="D66" s="8">
        <v>21.5</v>
      </c>
      <c r="E66" s="8">
        <f t="shared" si="0"/>
        <v>698.75</v>
      </c>
      <c r="F66" s="12"/>
    </row>
    <row r="67" ht="15" customHeight="1" spans="1:6">
      <c r="A67" s="8">
        <v>64</v>
      </c>
      <c r="B67" s="9" t="s">
        <v>70</v>
      </c>
      <c r="C67" s="8">
        <v>32.5</v>
      </c>
      <c r="D67" s="8">
        <v>21.5</v>
      </c>
      <c r="E67" s="8">
        <f t="shared" si="0"/>
        <v>698.75</v>
      </c>
      <c r="F67" s="12"/>
    </row>
    <row r="68" ht="15" customHeight="1" spans="1:6">
      <c r="A68" s="8">
        <v>65</v>
      </c>
      <c r="B68" s="9" t="s">
        <v>71</v>
      </c>
      <c r="C68" s="8">
        <v>39</v>
      </c>
      <c r="D68" s="8">
        <v>21.5</v>
      </c>
      <c r="E68" s="8">
        <f t="shared" ref="E68:E80" si="1">C68*21.5</f>
        <v>838.5</v>
      </c>
      <c r="F68" s="12"/>
    </row>
    <row r="69" ht="15" customHeight="1" spans="1:6">
      <c r="A69" s="8">
        <v>66</v>
      </c>
      <c r="B69" s="9" t="s">
        <v>72</v>
      </c>
      <c r="C69" s="8">
        <v>32.5</v>
      </c>
      <c r="D69" s="8">
        <v>21.5</v>
      </c>
      <c r="E69" s="8">
        <f t="shared" si="1"/>
        <v>698.75</v>
      </c>
      <c r="F69" s="12"/>
    </row>
    <row r="70" ht="15" customHeight="1" spans="1:6">
      <c r="A70" s="8">
        <v>67</v>
      </c>
      <c r="B70" s="9" t="s">
        <v>73</v>
      </c>
      <c r="C70" s="8">
        <v>26</v>
      </c>
      <c r="D70" s="8">
        <v>21.5</v>
      </c>
      <c r="E70" s="8">
        <f t="shared" si="1"/>
        <v>559</v>
      </c>
      <c r="F70" s="12"/>
    </row>
    <row r="71" ht="15" customHeight="1" spans="1:6">
      <c r="A71" s="8">
        <v>68</v>
      </c>
      <c r="B71" s="9" t="s">
        <v>74</v>
      </c>
      <c r="C71" s="8">
        <v>65</v>
      </c>
      <c r="D71" s="8">
        <v>21.5</v>
      </c>
      <c r="E71" s="8">
        <f t="shared" si="1"/>
        <v>1397.5</v>
      </c>
      <c r="F71" s="12"/>
    </row>
    <row r="72" ht="15" customHeight="1" spans="1:6">
      <c r="A72" s="8">
        <v>69</v>
      </c>
      <c r="B72" s="9" t="s">
        <v>75</v>
      </c>
      <c r="C72" s="8">
        <v>110.5</v>
      </c>
      <c r="D72" s="8">
        <v>21.5</v>
      </c>
      <c r="E72" s="8">
        <f t="shared" si="1"/>
        <v>2375.75</v>
      </c>
      <c r="F72" s="12"/>
    </row>
    <row r="73" ht="15" customHeight="1" spans="1:6">
      <c r="A73" s="8">
        <v>70</v>
      </c>
      <c r="B73" s="9" t="s">
        <v>76</v>
      </c>
      <c r="C73" s="8">
        <v>32.5</v>
      </c>
      <c r="D73" s="8">
        <v>21.5</v>
      </c>
      <c r="E73" s="8">
        <f t="shared" si="1"/>
        <v>698.75</v>
      </c>
      <c r="F73" s="12"/>
    </row>
    <row r="74" ht="15" customHeight="1" spans="1:6">
      <c r="A74" s="8">
        <v>71</v>
      </c>
      <c r="B74" s="9" t="s">
        <v>77</v>
      </c>
      <c r="C74" s="8">
        <v>45.5</v>
      </c>
      <c r="D74" s="8">
        <v>21.5</v>
      </c>
      <c r="E74" s="8">
        <f t="shared" si="1"/>
        <v>978.25</v>
      </c>
      <c r="F74" s="12"/>
    </row>
    <row r="75" ht="15" customHeight="1" spans="1:6">
      <c r="A75" s="8">
        <v>72</v>
      </c>
      <c r="B75" s="9" t="s">
        <v>78</v>
      </c>
      <c r="C75" s="8">
        <v>26</v>
      </c>
      <c r="D75" s="8">
        <v>21.5</v>
      </c>
      <c r="E75" s="8">
        <f t="shared" si="1"/>
        <v>559</v>
      </c>
      <c r="F75" s="12"/>
    </row>
    <row r="76" ht="15" customHeight="1" spans="1:6">
      <c r="A76" s="8">
        <v>73</v>
      </c>
      <c r="B76" s="9" t="s">
        <v>79</v>
      </c>
      <c r="C76" s="8">
        <v>39</v>
      </c>
      <c r="D76" s="8">
        <v>21.5</v>
      </c>
      <c r="E76" s="8">
        <f t="shared" si="1"/>
        <v>838.5</v>
      </c>
      <c r="F76" s="12"/>
    </row>
    <row r="77" ht="15" customHeight="1" spans="1:6">
      <c r="A77" s="8">
        <v>74</v>
      </c>
      <c r="B77" s="9" t="s">
        <v>80</v>
      </c>
      <c r="C77" s="8">
        <v>45.5</v>
      </c>
      <c r="D77" s="8">
        <v>21.5</v>
      </c>
      <c r="E77" s="8">
        <f t="shared" si="1"/>
        <v>978.25</v>
      </c>
      <c r="F77" s="12"/>
    </row>
    <row r="78" ht="15" customHeight="1" spans="1:6">
      <c r="A78" s="8">
        <v>75</v>
      </c>
      <c r="B78" s="9" t="s">
        <v>81</v>
      </c>
      <c r="C78" s="8">
        <v>52</v>
      </c>
      <c r="D78" s="8">
        <v>21.5</v>
      </c>
      <c r="E78" s="8">
        <f t="shared" si="1"/>
        <v>1118</v>
      </c>
      <c r="F78" s="12"/>
    </row>
    <row r="79" ht="15" customHeight="1" spans="1:6">
      <c r="A79" s="8">
        <v>76</v>
      </c>
      <c r="B79" s="9" t="s">
        <v>82</v>
      </c>
      <c r="C79" s="8">
        <v>26</v>
      </c>
      <c r="D79" s="8">
        <v>21.5</v>
      </c>
      <c r="E79" s="8">
        <f t="shared" si="1"/>
        <v>559</v>
      </c>
      <c r="F79" s="12"/>
    </row>
    <row r="80" ht="15" customHeight="1" spans="1:6">
      <c r="A80" s="8">
        <v>77</v>
      </c>
      <c r="B80" s="9" t="s">
        <v>83</v>
      </c>
      <c r="C80" s="8">
        <v>58.5</v>
      </c>
      <c r="D80" s="8">
        <v>21.5</v>
      </c>
      <c r="E80" s="8">
        <f t="shared" si="1"/>
        <v>1257.75</v>
      </c>
      <c r="F80" s="12"/>
    </row>
    <row r="81" ht="15" customHeight="1" spans="1:6">
      <c r="A81" s="8">
        <v>78</v>
      </c>
      <c r="B81" s="9" t="s">
        <v>84</v>
      </c>
      <c r="C81" s="8">
        <v>24</v>
      </c>
      <c r="D81" s="8">
        <v>21.5</v>
      </c>
      <c r="E81" s="8">
        <v>516</v>
      </c>
      <c r="F81" s="12"/>
    </row>
    <row r="82" ht="15" customHeight="1" spans="1:6">
      <c r="A82" s="8">
        <v>79</v>
      </c>
      <c r="B82" s="9" t="s">
        <v>85</v>
      </c>
      <c r="C82" s="8">
        <v>24</v>
      </c>
      <c r="D82" s="8">
        <v>21.5</v>
      </c>
      <c r="E82" s="8">
        <v>516</v>
      </c>
      <c r="F82" s="12"/>
    </row>
    <row r="83" ht="15" customHeight="1" spans="1:6">
      <c r="A83" s="8">
        <v>80</v>
      </c>
      <c r="B83" s="9" t="s">
        <v>86</v>
      </c>
      <c r="C83" s="8">
        <v>48</v>
      </c>
      <c r="D83" s="8">
        <v>21.5</v>
      </c>
      <c r="E83" s="8">
        <v>1032</v>
      </c>
      <c r="F83" s="12"/>
    </row>
    <row r="84" ht="15" customHeight="1" spans="1:6">
      <c r="A84" s="8">
        <v>81</v>
      </c>
      <c r="B84" s="9" t="s">
        <v>87</v>
      </c>
      <c r="C84" s="8">
        <v>40</v>
      </c>
      <c r="D84" s="8">
        <v>21.5</v>
      </c>
      <c r="E84" s="8">
        <v>860</v>
      </c>
      <c r="F84" s="12"/>
    </row>
    <row r="85" ht="15" customHeight="1" spans="1:6">
      <c r="A85" s="8">
        <v>82</v>
      </c>
      <c r="B85" s="9" t="s">
        <v>88</v>
      </c>
      <c r="C85" s="8">
        <v>144</v>
      </c>
      <c r="D85" s="8">
        <v>21.5</v>
      </c>
      <c r="E85" s="8">
        <v>3096</v>
      </c>
      <c r="F85" s="12"/>
    </row>
    <row r="86" ht="15" customHeight="1" spans="1:6">
      <c r="A86" s="8">
        <v>83</v>
      </c>
      <c r="B86" s="9" t="s">
        <v>89</v>
      </c>
      <c r="C86" s="8">
        <v>16</v>
      </c>
      <c r="D86" s="8">
        <v>21.5</v>
      </c>
      <c r="E86" s="8">
        <v>344</v>
      </c>
      <c r="F86" s="12"/>
    </row>
    <row r="87" ht="15" customHeight="1" spans="1:6">
      <c r="A87" s="8">
        <v>84</v>
      </c>
      <c r="B87" s="9" t="s">
        <v>90</v>
      </c>
      <c r="C87" s="8">
        <v>40</v>
      </c>
      <c r="D87" s="8">
        <v>21.5</v>
      </c>
      <c r="E87" s="8">
        <v>860</v>
      </c>
      <c r="F87" s="12"/>
    </row>
    <row r="88" ht="15" customHeight="1" spans="1:6">
      <c r="A88" s="8">
        <v>85</v>
      </c>
      <c r="B88" s="9" t="s">
        <v>91</v>
      </c>
      <c r="C88" s="8">
        <v>72</v>
      </c>
      <c r="D88" s="8">
        <v>21.5</v>
      </c>
      <c r="E88" s="8">
        <v>1548</v>
      </c>
      <c r="F88" s="12"/>
    </row>
    <row r="89" ht="15" customHeight="1" spans="1:6">
      <c r="A89" s="8">
        <v>86</v>
      </c>
      <c r="B89" s="9" t="s">
        <v>92</v>
      </c>
      <c r="C89" s="8">
        <v>16</v>
      </c>
      <c r="D89" s="8">
        <v>21.5</v>
      </c>
      <c r="E89" s="8">
        <v>344</v>
      </c>
      <c r="F89" s="12"/>
    </row>
    <row r="90" ht="15" customHeight="1" spans="1:6">
      <c r="A90" s="8">
        <v>87</v>
      </c>
      <c r="B90" s="9" t="s">
        <v>93</v>
      </c>
      <c r="C90" s="8">
        <v>96</v>
      </c>
      <c r="D90" s="8">
        <v>21.5</v>
      </c>
      <c r="E90" s="8">
        <v>2064</v>
      </c>
      <c r="F90" s="12"/>
    </row>
    <row r="91" ht="15" customHeight="1" spans="1:6">
      <c r="A91" s="8">
        <v>88</v>
      </c>
      <c r="B91" s="9" t="s">
        <v>94</v>
      </c>
      <c r="C91" s="8">
        <v>192</v>
      </c>
      <c r="D91" s="8">
        <v>21.5</v>
      </c>
      <c r="E91" s="8">
        <v>4128</v>
      </c>
      <c r="F91" s="12"/>
    </row>
    <row r="92" ht="15" customHeight="1" spans="1:6">
      <c r="A92" s="8">
        <v>89</v>
      </c>
      <c r="B92" s="9" t="s">
        <v>95</v>
      </c>
      <c r="C92" s="8">
        <v>110</v>
      </c>
      <c r="D92" s="8">
        <v>21.5</v>
      </c>
      <c r="E92" s="8">
        <v>2365</v>
      </c>
      <c r="F92" s="12"/>
    </row>
    <row r="93" ht="15" customHeight="1" spans="1:6">
      <c r="A93" s="8">
        <v>90</v>
      </c>
      <c r="B93" s="9" t="s">
        <v>96</v>
      </c>
      <c r="C93" s="8">
        <v>48</v>
      </c>
      <c r="D93" s="8">
        <v>21.5</v>
      </c>
      <c r="E93" s="8">
        <v>1032</v>
      </c>
      <c r="F93" s="12"/>
    </row>
    <row r="94" ht="15" customHeight="1" spans="1:6">
      <c r="A94" s="8">
        <v>91</v>
      </c>
      <c r="B94" s="9" t="s">
        <v>97</v>
      </c>
      <c r="C94" s="8">
        <v>72</v>
      </c>
      <c r="D94" s="8">
        <v>21.5</v>
      </c>
      <c r="E94" s="8">
        <v>1548</v>
      </c>
      <c r="F94" s="12"/>
    </row>
    <row r="95" ht="15" customHeight="1" spans="1:6">
      <c r="A95" s="8">
        <v>92</v>
      </c>
      <c r="B95" s="9" t="s">
        <v>98</v>
      </c>
      <c r="C95" s="8">
        <v>64</v>
      </c>
      <c r="D95" s="8">
        <v>21.5</v>
      </c>
      <c r="E95" s="8">
        <v>1376</v>
      </c>
      <c r="F95" s="12"/>
    </row>
    <row r="96" ht="15" customHeight="1" spans="1:6">
      <c r="A96" s="8">
        <v>93</v>
      </c>
      <c r="B96" s="9" t="s">
        <v>99</v>
      </c>
      <c r="C96" s="8">
        <v>72</v>
      </c>
      <c r="D96" s="8">
        <v>21.5</v>
      </c>
      <c r="E96" s="8">
        <v>1548</v>
      </c>
      <c r="F96" s="12"/>
    </row>
    <row r="97" ht="15" customHeight="1" spans="1:6">
      <c r="A97" s="8">
        <v>94</v>
      </c>
      <c r="B97" s="9" t="s">
        <v>100</v>
      </c>
      <c r="C97" s="8">
        <v>86</v>
      </c>
      <c r="D97" s="8">
        <v>21.5</v>
      </c>
      <c r="E97" s="8">
        <v>1849</v>
      </c>
      <c r="F97" s="12"/>
    </row>
    <row r="98" ht="15" customHeight="1" spans="1:6">
      <c r="A98" s="8">
        <v>95</v>
      </c>
      <c r="B98" s="9" t="s">
        <v>101</v>
      </c>
      <c r="C98" s="8">
        <v>191</v>
      </c>
      <c r="D98" s="8">
        <v>21.5</v>
      </c>
      <c r="E98" s="8">
        <v>4106.5</v>
      </c>
      <c r="F98" s="12"/>
    </row>
    <row r="99" ht="15" customHeight="1" spans="1:6">
      <c r="A99" s="8">
        <v>96</v>
      </c>
      <c r="B99" s="9" t="s">
        <v>102</v>
      </c>
      <c r="C99" s="8">
        <v>24</v>
      </c>
      <c r="D99" s="8">
        <v>21.5</v>
      </c>
      <c r="E99" s="8">
        <v>516</v>
      </c>
      <c r="F99" s="12"/>
    </row>
    <row r="100" ht="15" customHeight="1" spans="1:6">
      <c r="A100" s="8">
        <v>97</v>
      </c>
      <c r="B100" s="9" t="s">
        <v>103</v>
      </c>
      <c r="C100" s="8">
        <v>47</v>
      </c>
      <c r="D100" s="8">
        <v>21.5</v>
      </c>
      <c r="E100" s="8">
        <v>1010.5</v>
      </c>
      <c r="F100" s="12"/>
    </row>
    <row r="101" ht="15" customHeight="1" spans="1:6">
      <c r="A101" s="8">
        <v>98</v>
      </c>
      <c r="B101" s="9" t="s">
        <v>104</v>
      </c>
      <c r="C101" s="8">
        <v>40</v>
      </c>
      <c r="D101" s="8">
        <v>21.5</v>
      </c>
      <c r="E101" s="8">
        <v>860</v>
      </c>
      <c r="F101" s="12"/>
    </row>
    <row r="102" ht="15" customHeight="1" spans="1:6">
      <c r="A102" s="8">
        <v>99</v>
      </c>
      <c r="B102" s="9" t="s">
        <v>105</v>
      </c>
      <c r="C102" s="8">
        <v>24</v>
      </c>
      <c r="D102" s="8">
        <v>21.5</v>
      </c>
      <c r="E102" s="8">
        <v>516</v>
      </c>
      <c r="F102" s="12"/>
    </row>
    <row r="103" ht="15" customHeight="1" spans="1:6">
      <c r="A103" s="8">
        <v>100</v>
      </c>
      <c r="B103" s="9" t="s">
        <v>106</v>
      </c>
      <c r="C103" s="8">
        <v>8</v>
      </c>
      <c r="D103" s="8">
        <v>21.5</v>
      </c>
      <c r="E103" s="8">
        <v>172</v>
      </c>
      <c r="F103" s="12"/>
    </row>
    <row r="104" ht="15" customHeight="1" spans="1:6">
      <c r="A104" s="8">
        <v>101</v>
      </c>
      <c r="B104" s="9" t="s">
        <v>107</v>
      </c>
      <c r="C104" s="8">
        <v>24</v>
      </c>
      <c r="D104" s="8">
        <v>21.5</v>
      </c>
      <c r="E104" s="8">
        <v>516</v>
      </c>
      <c r="F104" s="12"/>
    </row>
    <row r="105" ht="15" customHeight="1" spans="1:6">
      <c r="A105" s="8">
        <v>102</v>
      </c>
      <c r="B105" s="9" t="s">
        <v>108</v>
      </c>
      <c r="C105" s="8">
        <v>30</v>
      </c>
      <c r="D105" s="8">
        <v>21.5</v>
      </c>
      <c r="E105" s="8">
        <v>645</v>
      </c>
      <c r="F105" s="12"/>
    </row>
    <row r="106" ht="15" customHeight="1" spans="1:6">
      <c r="A106" s="8">
        <v>103</v>
      </c>
      <c r="B106" s="9" t="s">
        <v>109</v>
      </c>
      <c r="C106" s="8">
        <v>50</v>
      </c>
      <c r="D106" s="8">
        <v>21.5</v>
      </c>
      <c r="E106" s="8">
        <v>1075</v>
      </c>
      <c r="F106" s="12"/>
    </row>
    <row r="107" ht="15" customHeight="1" spans="1:6">
      <c r="A107" s="8">
        <v>104</v>
      </c>
      <c r="B107" s="9" t="s">
        <v>110</v>
      </c>
      <c r="C107" s="8">
        <v>48</v>
      </c>
      <c r="D107" s="8">
        <v>21.5</v>
      </c>
      <c r="E107" s="8">
        <v>1032</v>
      </c>
      <c r="F107" s="12"/>
    </row>
    <row r="108" ht="15" customHeight="1" spans="1:6">
      <c r="A108" s="8">
        <v>105</v>
      </c>
      <c r="B108" s="9" t="s">
        <v>111</v>
      </c>
      <c r="C108" s="8">
        <v>40</v>
      </c>
      <c r="D108" s="8">
        <v>21.5</v>
      </c>
      <c r="E108" s="8">
        <v>860</v>
      </c>
      <c r="F108" s="12"/>
    </row>
    <row r="109" ht="15" customHeight="1" spans="1:6">
      <c r="A109" s="8">
        <v>106</v>
      </c>
      <c r="B109" s="9" t="s">
        <v>112</v>
      </c>
      <c r="C109" s="8">
        <v>40</v>
      </c>
      <c r="D109" s="8">
        <v>21.5</v>
      </c>
      <c r="E109" s="8">
        <v>860</v>
      </c>
      <c r="F109" s="12"/>
    </row>
    <row r="110" ht="15" customHeight="1" spans="1:6">
      <c r="A110" s="8">
        <v>107</v>
      </c>
      <c r="B110" s="9" t="s">
        <v>113</v>
      </c>
      <c r="C110" s="8">
        <v>40</v>
      </c>
      <c r="D110" s="8">
        <v>21.5</v>
      </c>
      <c r="E110" s="8">
        <v>860</v>
      </c>
      <c r="F110" s="12"/>
    </row>
    <row r="111" ht="15" customHeight="1" spans="1:6">
      <c r="A111" s="8">
        <v>108</v>
      </c>
      <c r="B111" s="9" t="s">
        <v>114</v>
      </c>
      <c r="C111" s="8">
        <v>40</v>
      </c>
      <c r="D111" s="8">
        <v>21.5</v>
      </c>
      <c r="E111" s="8">
        <v>860</v>
      </c>
      <c r="F111" s="12"/>
    </row>
    <row r="112" ht="15" customHeight="1" spans="1:6">
      <c r="A112" s="8">
        <v>109</v>
      </c>
      <c r="B112" s="9" t="s">
        <v>115</v>
      </c>
      <c r="C112" s="8">
        <v>72</v>
      </c>
      <c r="D112" s="8">
        <v>21.5</v>
      </c>
      <c r="E112" s="8">
        <v>1548</v>
      </c>
      <c r="F112" s="12"/>
    </row>
    <row r="113" ht="15" customHeight="1" spans="1:6">
      <c r="A113" s="8">
        <v>110</v>
      </c>
      <c r="B113" s="9" t="s">
        <v>116</v>
      </c>
      <c r="C113" s="8">
        <v>72</v>
      </c>
      <c r="D113" s="8">
        <v>21.5</v>
      </c>
      <c r="E113" s="8">
        <v>1548</v>
      </c>
      <c r="F113" s="12"/>
    </row>
    <row r="114" ht="15" customHeight="1" spans="1:6">
      <c r="A114" s="8">
        <v>111</v>
      </c>
      <c r="B114" s="9" t="s">
        <v>117</v>
      </c>
      <c r="C114" s="8">
        <v>64</v>
      </c>
      <c r="D114" s="8">
        <v>21.5</v>
      </c>
      <c r="E114" s="8">
        <v>1376</v>
      </c>
      <c r="F114" s="12"/>
    </row>
    <row r="115" ht="15" customHeight="1" spans="1:6">
      <c r="A115" s="8">
        <v>112</v>
      </c>
      <c r="B115" s="9" t="s">
        <v>118</v>
      </c>
      <c r="C115" s="8">
        <v>48</v>
      </c>
      <c r="D115" s="8">
        <v>21.5</v>
      </c>
      <c r="E115" s="8">
        <v>1032</v>
      </c>
      <c r="F115" s="12"/>
    </row>
    <row r="116" ht="15" customHeight="1" spans="1:6">
      <c r="A116" s="8">
        <v>113</v>
      </c>
      <c r="B116" s="9" t="s">
        <v>119</v>
      </c>
      <c r="C116" s="8">
        <v>32</v>
      </c>
      <c r="D116" s="8">
        <v>21.5</v>
      </c>
      <c r="E116" s="8">
        <v>688</v>
      </c>
      <c r="F116" s="12"/>
    </row>
    <row r="117" ht="15" customHeight="1" spans="1:6">
      <c r="A117" s="8">
        <v>114</v>
      </c>
      <c r="B117" s="9" t="s">
        <v>120</v>
      </c>
      <c r="C117" s="8">
        <v>96</v>
      </c>
      <c r="D117" s="8">
        <v>21.5</v>
      </c>
      <c r="E117" s="8">
        <v>2064</v>
      </c>
      <c r="F117" s="12"/>
    </row>
    <row r="118" ht="15" customHeight="1" spans="1:6">
      <c r="A118" s="8">
        <v>115</v>
      </c>
      <c r="B118" s="9" t="s">
        <v>121</v>
      </c>
      <c r="C118" s="8">
        <v>48</v>
      </c>
      <c r="D118" s="8">
        <v>21.5</v>
      </c>
      <c r="E118" s="8">
        <v>1032</v>
      </c>
      <c r="F118" s="12"/>
    </row>
    <row r="119" ht="15" customHeight="1" spans="1:6">
      <c r="A119" s="8">
        <v>116</v>
      </c>
      <c r="B119" s="9" t="s">
        <v>122</v>
      </c>
      <c r="C119" s="8">
        <v>32</v>
      </c>
      <c r="D119" s="8">
        <v>21.5</v>
      </c>
      <c r="E119" s="8">
        <v>688</v>
      </c>
      <c r="F119" s="12"/>
    </row>
    <row r="120" ht="15" customHeight="1" spans="1:6">
      <c r="A120" s="8">
        <v>117</v>
      </c>
      <c r="B120" s="9" t="s">
        <v>123</v>
      </c>
      <c r="C120" s="8">
        <v>56</v>
      </c>
      <c r="D120" s="8">
        <v>21.5</v>
      </c>
      <c r="E120" s="8">
        <v>1204</v>
      </c>
      <c r="F120" s="12"/>
    </row>
    <row r="121" ht="15" customHeight="1" spans="1:6">
      <c r="A121" s="8">
        <v>118</v>
      </c>
      <c r="B121" s="9" t="s">
        <v>124</v>
      </c>
      <c r="C121" s="8">
        <v>40</v>
      </c>
      <c r="D121" s="8">
        <v>21.5</v>
      </c>
      <c r="E121" s="8">
        <v>860</v>
      </c>
      <c r="F121" s="12"/>
    </row>
    <row r="122" ht="15" customHeight="1" spans="1:6">
      <c r="A122" s="8">
        <v>119</v>
      </c>
      <c r="B122" s="9" t="s">
        <v>125</v>
      </c>
      <c r="C122" s="8">
        <v>56</v>
      </c>
      <c r="D122" s="8">
        <v>21.5</v>
      </c>
      <c r="E122" s="8">
        <v>1204</v>
      </c>
      <c r="F122" s="12"/>
    </row>
    <row r="123" ht="15" customHeight="1" spans="1:6">
      <c r="A123" s="8">
        <v>120</v>
      </c>
      <c r="B123" s="9" t="s">
        <v>126</v>
      </c>
      <c r="C123" s="8">
        <v>32</v>
      </c>
      <c r="D123" s="8">
        <v>21.5</v>
      </c>
      <c r="E123" s="8">
        <v>688</v>
      </c>
      <c r="F123" s="12"/>
    </row>
    <row r="124" ht="15" customHeight="1" spans="1:6">
      <c r="A124" s="8">
        <v>121</v>
      </c>
      <c r="B124" s="9" t="s">
        <v>127</v>
      </c>
      <c r="C124" s="8">
        <v>64</v>
      </c>
      <c r="D124" s="8">
        <v>21.5</v>
      </c>
      <c r="E124" s="8">
        <v>1376</v>
      </c>
      <c r="F124" s="12"/>
    </row>
    <row r="125" ht="15" customHeight="1" spans="1:6">
      <c r="A125" s="8">
        <v>122</v>
      </c>
      <c r="B125" s="9" t="s">
        <v>128</v>
      </c>
      <c r="C125" s="8">
        <v>24</v>
      </c>
      <c r="D125" s="8">
        <v>21.5</v>
      </c>
      <c r="E125" s="8">
        <v>516</v>
      </c>
      <c r="F125" s="12"/>
    </row>
    <row r="126" ht="15" customHeight="1" spans="1:6">
      <c r="A126" s="8">
        <v>123</v>
      </c>
      <c r="B126" s="9" t="s">
        <v>129</v>
      </c>
      <c r="C126" s="8">
        <v>17</v>
      </c>
      <c r="D126" s="8">
        <v>21.5</v>
      </c>
      <c r="E126" s="8">
        <v>365.5</v>
      </c>
      <c r="F126" s="12"/>
    </row>
    <row r="127" ht="15" customHeight="1" spans="1:6">
      <c r="A127" s="8">
        <v>124</v>
      </c>
      <c r="B127" s="9" t="s">
        <v>130</v>
      </c>
      <c r="C127" s="8">
        <v>32</v>
      </c>
      <c r="D127" s="8">
        <v>21.5</v>
      </c>
      <c r="E127" s="8">
        <v>688</v>
      </c>
      <c r="F127" s="12"/>
    </row>
    <row r="128" ht="15" customHeight="1" spans="1:6">
      <c r="A128" s="8">
        <v>125</v>
      </c>
      <c r="B128" s="9" t="s">
        <v>131</v>
      </c>
      <c r="C128" s="8">
        <v>128</v>
      </c>
      <c r="D128" s="8">
        <v>21.5</v>
      </c>
      <c r="E128" s="8">
        <v>2752</v>
      </c>
      <c r="F128" s="12"/>
    </row>
    <row r="129" ht="15" customHeight="1" spans="1:6">
      <c r="A129" s="8">
        <v>126</v>
      </c>
      <c r="B129" s="9" t="s">
        <v>132</v>
      </c>
      <c r="C129" s="8">
        <v>104</v>
      </c>
      <c r="D129" s="8">
        <v>21.5</v>
      </c>
      <c r="E129" s="8">
        <v>2236</v>
      </c>
      <c r="F129" s="12"/>
    </row>
    <row r="130" ht="15" customHeight="1" spans="1:6">
      <c r="A130" s="8">
        <v>127</v>
      </c>
      <c r="B130" s="9" t="s">
        <v>133</v>
      </c>
      <c r="C130" s="8">
        <v>48</v>
      </c>
      <c r="D130" s="8">
        <v>21.5</v>
      </c>
      <c r="E130" s="8">
        <v>1032</v>
      </c>
      <c r="F130" s="12"/>
    </row>
    <row r="131" ht="15" customHeight="1" spans="1:6">
      <c r="A131" s="8">
        <v>128</v>
      </c>
      <c r="B131" s="9" t="s">
        <v>134</v>
      </c>
      <c r="C131" s="8">
        <v>32</v>
      </c>
      <c r="D131" s="8">
        <v>21.5</v>
      </c>
      <c r="E131" s="8">
        <v>688</v>
      </c>
      <c r="F131" s="12"/>
    </row>
    <row r="132" ht="15" customHeight="1" spans="1:6">
      <c r="A132" s="8">
        <v>129</v>
      </c>
      <c r="B132" s="9" t="s">
        <v>135</v>
      </c>
      <c r="C132" s="8">
        <v>24</v>
      </c>
      <c r="D132" s="8">
        <v>21.5</v>
      </c>
      <c r="E132" s="8">
        <v>516</v>
      </c>
      <c r="F132" s="12"/>
    </row>
    <row r="133" ht="15" customHeight="1" spans="1:6">
      <c r="A133" s="8">
        <v>130</v>
      </c>
      <c r="B133" s="9" t="s">
        <v>136</v>
      </c>
      <c r="C133" s="8">
        <v>33</v>
      </c>
      <c r="D133" s="8">
        <v>21.5</v>
      </c>
      <c r="E133" s="8">
        <v>709.5</v>
      </c>
      <c r="F133" s="12"/>
    </row>
    <row r="134" ht="15" customHeight="1" spans="1:6">
      <c r="A134" s="8">
        <v>131</v>
      </c>
      <c r="B134" s="9" t="s">
        <v>137</v>
      </c>
      <c r="C134" s="8">
        <v>32</v>
      </c>
      <c r="D134" s="8">
        <v>21.5</v>
      </c>
      <c r="E134" s="8">
        <v>688</v>
      </c>
      <c r="F134" s="12"/>
    </row>
    <row r="135" ht="15" customHeight="1" spans="1:6">
      <c r="A135" s="8">
        <v>132</v>
      </c>
      <c r="B135" s="9" t="s">
        <v>138</v>
      </c>
      <c r="C135" s="8">
        <v>72</v>
      </c>
      <c r="D135" s="8">
        <v>21.5</v>
      </c>
      <c r="E135" s="8">
        <v>1548</v>
      </c>
      <c r="F135" s="12"/>
    </row>
    <row r="136" ht="15" customHeight="1" spans="1:6">
      <c r="A136" s="8">
        <v>133</v>
      </c>
      <c r="B136" s="9" t="s">
        <v>139</v>
      </c>
      <c r="C136" s="8">
        <v>82</v>
      </c>
      <c r="D136" s="8">
        <v>21.5</v>
      </c>
      <c r="E136" s="8">
        <v>1763</v>
      </c>
      <c r="F136" s="12"/>
    </row>
    <row r="137" ht="15" customHeight="1" spans="1:6">
      <c r="A137" s="8">
        <v>134</v>
      </c>
      <c r="B137" s="9" t="s">
        <v>140</v>
      </c>
      <c r="C137" s="8">
        <v>70</v>
      </c>
      <c r="D137" s="8">
        <v>21.5</v>
      </c>
      <c r="E137" s="8">
        <v>1505</v>
      </c>
      <c r="F137" s="12"/>
    </row>
    <row r="138" ht="15" customHeight="1" spans="1:6">
      <c r="A138" s="8">
        <v>135</v>
      </c>
      <c r="B138" s="9" t="s">
        <v>141</v>
      </c>
      <c r="C138" s="8">
        <v>8</v>
      </c>
      <c r="D138" s="8">
        <v>21.5</v>
      </c>
      <c r="E138" s="8">
        <v>172</v>
      </c>
      <c r="F138" s="12"/>
    </row>
    <row r="139" ht="15" customHeight="1" spans="1:6">
      <c r="A139" s="8">
        <v>136</v>
      </c>
      <c r="B139" s="9" t="s">
        <v>142</v>
      </c>
      <c r="C139" s="8">
        <v>16</v>
      </c>
      <c r="D139" s="8">
        <v>21.5</v>
      </c>
      <c r="E139" s="8">
        <v>344</v>
      </c>
      <c r="F139" s="12"/>
    </row>
    <row r="140" ht="15" customHeight="1" spans="1:6">
      <c r="A140" s="8">
        <v>137</v>
      </c>
      <c r="B140" s="9" t="s">
        <v>143</v>
      </c>
      <c r="C140" s="8">
        <v>72</v>
      </c>
      <c r="D140" s="8">
        <v>21.5</v>
      </c>
      <c r="E140" s="8">
        <v>1548</v>
      </c>
      <c r="F140" s="12"/>
    </row>
    <row r="141" ht="15" customHeight="1" spans="1:6">
      <c r="A141" s="8">
        <v>138</v>
      </c>
      <c r="B141" s="9" t="s">
        <v>144</v>
      </c>
      <c r="C141" s="8">
        <v>8</v>
      </c>
      <c r="D141" s="8">
        <v>21.5</v>
      </c>
      <c r="E141" s="8">
        <v>172</v>
      </c>
      <c r="F141" s="12"/>
    </row>
    <row r="142" ht="15" customHeight="1" spans="1:6">
      <c r="A142" s="8">
        <v>139</v>
      </c>
      <c r="B142" s="9" t="s">
        <v>145</v>
      </c>
      <c r="C142" s="8">
        <v>48</v>
      </c>
      <c r="D142" s="8">
        <v>21.5</v>
      </c>
      <c r="E142" s="8">
        <v>1032</v>
      </c>
      <c r="F142" s="12"/>
    </row>
    <row r="143" ht="15" customHeight="1" spans="1:6">
      <c r="A143" s="8">
        <v>140</v>
      </c>
      <c r="B143" s="9" t="s">
        <v>146</v>
      </c>
      <c r="C143" s="8">
        <v>32</v>
      </c>
      <c r="D143" s="8">
        <v>21.5</v>
      </c>
      <c r="E143" s="8">
        <v>688</v>
      </c>
      <c r="F143" s="12"/>
    </row>
    <row r="144" ht="15" customHeight="1" spans="1:6">
      <c r="A144" s="8">
        <v>141</v>
      </c>
      <c r="B144" s="9" t="s">
        <v>147</v>
      </c>
      <c r="C144" s="8">
        <f>54.81+5</f>
        <v>59.81</v>
      </c>
      <c r="D144" s="8">
        <v>21.5</v>
      </c>
      <c r="E144" s="8">
        <v>1286</v>
      </c>
      <c r="F144" s="12"/>
    </row>
    <row r="145" ht="15" customHeight="1" spans="1:6">
      <c r="A145" s="8">
        <v>142</v>
      </c>
      <c r="B145" s="9" t="s">
        <v>148</v>
      </c>
      <c r="C145" s="8">
        <f>88.06-40-10</f>
        <v>38.06</v>
      </c>
      <c r="D145" s="8">
        <v>21.5</v>
      </c>
      <c r="E145" s="8">
        <v>818.3</v>
      </c>
      <c r="F145" s="12"/>
    </row>
    <row r="146" ht="15" customHeight="1" spans="1:6">
      <c r="A146" s="8">
        <v>143</v>
      </c>
      <c r="B146" s="9" t="s">
        <v>149</v>
      </c>
      <c r="C146" s="8">
        <v>56</v>
      </c>
      <c r="D146" s="8">
        <v>21.5</v>
      </c>
      <c r="E146" s="8">
        <v>1204</v>
      </c>
      <c r="F146" s="12"/>
    </row>
    <row r="147" ht="15" customHeight="1" spans="1:6">
      <c r="A147" s="8">
        <v>144</v>
      </c>
      <c r="B147" s="9" t="s">
        <v>150</v>
      </c>
      <c r="C147" s="8">
        <v>15.46</v>
      </c>
      <c r="D147" s="8">
        <v>21.5</v>
      </c>
      <c r="E147" s="8">
        <v>332.4</v>
      </c>
      <c r="F147" s="12"/>
    </row>
    <row r="148" ht="15" customHeight="1" spans="1:6">
      <c r="A148" s="8">
        <v>145</v>
      </c>
      <c r="B148" s="9" t="s">
        <v>151</v>
      </c>
      <c r="C148" s="8">
        <v>171.47</v>
      </c>
      <c r="D148" s="8">
        <v>21.5</v>
      </c>
      <c r="E148" s="8">
        <v>3686.7</v>
      </c>
      <c r="F148" s="12"/>
    </row>
    <row r="149" ht="15" customHeight="1" spans="1:6">
      <c r="A149" s="8">
        <v>146</v>
      </c>
      <c r="B149" s="9" t="s">
        <v>152</v>
      </c>
      <c r="C149" s="8">
        <v>26.3</v>
      </c>
      <c r="D149" s="8">
        <v>21.5</v>
      </c>
      <c r="E149" s="8">
        <v>565.5</v>
      </c>
      <c r="F149" s="12"/>
    </row>
    <row r="150" ht="15" customHeight="1" spans="1:6">
      <c r="A150" s="8">
        <v>147</v>
      </c>
      <c r="B150" s="9" t="s">
        <v>153</v>
      </c>
      <c r="C150" s="8">
        <v>39.38</v>
      </c>
      <c r="D150" s="8">
        <v>21.5</v>
      </c>
      <c r="E150" s="8">
        <v>846.7</v>
      </c>
      <c r="F150" s="12"/>
    </row>
    <row r="151" ht="15" customHeight="1" spans="1:6">
      <c r="A151" s="8">
        <v>148</v>
      </c>
      <c r="B151" s="9" t="s">
        <v>154</v>
      </c>
      <c r="C151" s="8">
        <f>52.39-5</f>
        <v>47.39</v>
      </c>
      <c r="D151" s="8">
        <v>21.5</v>
      </c>
      <c r="E151" s="8">
        <v>1018.9</v>
      </c>
      <c r="F151" s="12"/>
    </row>
    <row r="152" ht="15" customHeight="1" spans="1:6">
      <c r="A152" s="8">
        <v>149</v>
      </c>
      <c r="B152" s="9" t="s">
        <v>155</v>
      </c>
      <c r="C152" s="8">
        <v>46</v>
      </c>
      <c r="D152" s="8">
        <v>21.5</v>
      </c>
      <c r="E152" s="8">
        <v>989</v>
      </c>
      <c r="F152" s="12"/>
    </row>
    <row r="153" ht="15" customHeight="1" spans="1:6">
      <c r="A153" s="8">
        <v>150</v>
      </c>
      <c r="B153" s="9" t="s">
        <v>156</v>
      </c>
      <c r="C153" s="8">
        <v>64</v>
      </c>
      <c r="D153" s="8">
        <v>21.5</v>
      </c>
      <c r="E153" s="8">
        <v>1376</v>
      </c>
      <c r="F153" s="12"/>
    </row>
    <row r="154" ht="15" customHeight="1" spans="1:6">
      <c r="A154" s="8">
        <v>151</v>
      </c>
      <c r="B154" s="9" t="s">
        <v>157</v>
      </c>
      <c r="C154" s="8">
        <f>90.29-24</f>
        <v>66.29</v>
      </c>
      <c r="D154" s="8">
        <v>21.5</v>
      </c>
      <c r="E154" s="8">
        <v>1425.3</v>
      </c>
      <c r="F154" s="12"/>
    </row>
    <row r="155" ht="15" customHeight="1" spans="1:6">
      <c r="A155" s="8">
        <v>152</v>
      </c>
      <c r="B155" s="9" t="s">
        <v>158</v>
      </c>
      <c r="C155" s="8">
        <v>55.74</v>
      </c>
      <c r="D155" s="8">
        <v>21.5</v>
      </c>
      <c r="E155" s="8">
        <v>1198.5</v>
      </c>
      <c r="F155" s="12"/>
    </row>
    <row r="156" ht="15" customHeight="1" spans="1:6">
      <c r="A156" s="8">
        <v>153</v>
      </c>
      <c r="B156" s="9" t="s">
        <v>159</v>
      </c>
      <c r="C156" s="8">
        <v>133.57</v>
      </c>
      <c r="D156" s="8">
        <v>21.5</v>
      </c>
      <c r="E156" s="8">
        <v>2871.8</v>
      </c>
      <c r="F156" s="12"/>
    </row>
    <row r="157" ht="15" customHeight="1" spans="1:6">
      <c r="A157" s="8">
        <v>154</v>
      </c>
      <c r="B157" s="9" t="s">
        <v>160</v>
      </c>
      <c r="C157" s="8">
        <v>76.39</v>
      </c>
      <c r="D157" s="8">
        <v>21.5</v>
      </c>
      <c r="E157" s="8">
        <v>1642.4</v>
      </c>
      <c r="F157" s="12"/>
    </row>
    <row r="158" ht="15" customHeight="1" spans="1:6">
      <c r="A158" s="8">
        <v>155</v>
      </c>
      <c r="B158" s="9" t="s">
        <v>161</v>
      </c>
      <c r="C158" s="8">
        <v>110.7</v>
      </c>
      <c r="D158" s="8">
        <v>21.5</v>
      </c>
      <c r="E158" s="8">
        <v>2380.1</v>
      </c>
      <c r="F158" s="12"/>
    </row>
    <row r="159" ht="15" customHeight="1" spans="1:6">
      <c r="A159" s="8">
        <v>156</v>
      </c>
      <c r="B159" s="9" t="s">
        <v>162</v>
      </c>
      <c r="C159" s="8">
        <v>79.85</v>
      </c>
      <c r="D159" s="8">
        <v>21.5</v>
      </c>
      <c r="E159" s="8">
        <v>1716.8</v>
      </c>
      <c r="F159" s="12"/>
    </row>
    <row r="160" ht="15" customHeight="1" spans="1:6">
      <c r="A160" s="8">
        <v>157</v>
      </c>
      <c r="B160" s="9" t="s">
        <v>163</v>
      </c>
      <c r="C160" s="8">
        <v>232.38</v>
      </c>
      <c r="D160" s="8">
        <v>21.01</v>
      </c>
      <c r="E160" s="8">
        <v>4882.4</v>
      </c>
      <c r="F160" s="12"/>
    </row>
    <row r="161" ht="15" customHeight="1" spans="1:6">
      <c r="A161" s="8">
        <v>158</v>
      </c>
      <c r="B161" s="9" t="s">
        <v>164</v>
      </c>
      <c r="C161" s="8">
        <v>114.85</v>
      </c>
      <c r="D161" s="8">
        <v>21.5</v>
      </c>
      <c r="E161" s="8">
        <v>2469.3</v>
      </c>
      <c r="F161" s="12"/>
    </row>
    <row r="162" ht="15" customHeight="1" spans="1:6">
      <c r="A162" s="8">
        <v>159</v>
      </c>
      <c r="B162" s="9" t="s">
        <v>165</v>
      </c>
      <c r="C162" s="8">
        <v>30.93</v>
      </c>
      <c r="D162" s="8">
        <v>21.5</v>
      </c>
      <c r="E162" s="8">
        <v>665</v>
      </c>
      <c r="F162" s="12"/>
    </row>
    <row r="163" ht="15" customHeight="1" spans="1:6">
      <c r="A163" s="8">
        <v>160</v>
      </c>
      <c r="B163" s="9" t="s">
        <v>166</v>
      </c>
      <c r="C163" s="8">
        <v>108.92</v>
      </c>
      <c r="D163" s="8">
        <v>21.5</v>
      </c>
      <c r="E163" s="8">
        <v>2341.8</v>
      </c>
      <c r="F163" s="12"/>
    </row>
    <row r="164" ht="15" customHeight="1" spans="1:6">
      <c r="A164" s="8">
        <v>161</v>
      </c>
      <c r="B164" s="9" t="s">
        <v>167</v>
      </c>
      <c r="C164" s="8">
        <v>55.23</v>
      </c>
      <c r="D164" s="8">
        <v>21.5</v>
      </c>
      <c r="E164" s="8">
        <v>1187.5</v>
      </c>
      <c r="F164" s="12"/>
    </row>
    <row r="165" ht="15" customHeight="1" spans="1:6">
      <c r="A165" s="8">
        <v>162</v>
      </c>
      <c r="B165" s="9" t="s">
        <v>168</v>
      </c>
      <c r="C165" s="8">
        <v>108</v>
      </c>
      <c r="D165" s="8">
        <v>21.5</v>
      </c>
      <c r="E165" s="8">
        <v>2322</v>
      </c>
      <c r="F165" s="12"/>
    </row>
    <row r="166" ht="15" customHeight="1" spans="1:6">
      <c r="A166" s="8">
        <v>163</v>
      </c>
      <c r="B166" s="9" t="s">
        <v>169</v>
      </c>
      <c r="C166" s="8">
        <v>50.47</v>
      </c>
      <c r="D166" s="8">
        <v>21.5</v>
      </c>
      <c r="E166" s="8">
        <v>1085.2</v>
      </c>
      <c r="F166" s="12"/>
    </row>
    <row r="167" ht="15" customHeight="1" spans="1:6">
      <c r="A167" s="8">
        <v>164</v>
      </c>
      <c r="B167" s="9" t="s">
        <v>170</v>
      </c>
      <c r="C167" s="8">
        <v>75.28</v>
      </c>
      <c r="D167" s="8">
        <v>21.5</v>
      </c>
      <c r="E167" s="8">
        <v>1618.6</v>
      </c>
      <c r="F167" s="12"/>
    </row>
    <row r="168" ht="15" customHeight="1" spans="1:6">
      <c r="A168" s="8">
        <v>165</v>
      </c>
      <c r="B168" s="9" t="s">
        <v>171</v>
      </c>
      <c r="C168" s="8">
        <v>87.39</v>
      </c>
      <c r="D168" s="8">
        <v>21.5</v>
      </c>
      <c r="E168" s="8">
        <v>1878.9</v>
      </c>
      <c r="F168" s="12"/>
    </row>
    <row r="169" ht="15" customHeight="1" spans="1:6">
      <c r="A169" s="8">
        <v>166</v>
      </c>
      <c r="B169" s="9" t="s">
        <v>172</v>
      </c>
      <c r="C169" s="8">
        <v>75</v>
      </c>
      <c r="D169" s="8">
        <v>21.5</v>
      </c>
      <c r="E169" s="8">
        <v>1612.5</v>
      </c>
      <c r="F169" s="12"/>
    </row>
    <row r="170" ht="15" customHeight="1" spans="1:6">
      <c r="A170" s="8">
        <v>167</v>
      </c>
      <c r="B170" s="9" t="s">
        <v>173</v>
      </c>
      <c r="C170" s="8">
        <v>30.35</v>
      </c>
      <c r="D170" s="8">
        <v>21.5</v>
      </c>
      <c r="E170" s="8">
        <v>652.6</v>
      </c>
      <c r="F170" s="12"/>
    </row>
    <row r="171" ht="15" customHeight="1" spans="1:6">
      <c r="A171" s="8">
        <v>168</v>
      </c>
      <c r="B171" s="9" t="s">
        <v>174</v>
      </c>
      <c r="C171" s="8">
        <v>41.51</v>
      </c>
      <c r="D171" s="8">
        <v>21.5</v>
      </c>
      <c r="E171" s="8">
        <v>892.5</v>
      </c>
      <c r="F171" s="12"/>
    </row>
    <row r="172" ht="15" customHeight="1" spans="1:6">
      <c r="A172" s="8">
        <v>169</v>
      </c>
      <c r="B172" s="9" t="s">
        <v>175</v>
      </c>
      <c r="C172" s="8">
        <f>35+76.35</f>
        <v>111.35</v>
      </c>
      <c r="D172" s="8">
        <v>21.5</v>
      </c>
      <c r="E172" s="8">
        <v>2394.1</v>
      </c>
      <c r="F172" s="12"/>
    </row>
    <row r="173" ht="15" customHeight="1" spans="1:6">
      <c r="A173" s="8">
        <v>170</v>
      </c>
      <c r="B173" s="9" t="s">
        <v>176</v>
      </c>
      <c r="C173" s="8">
        <v>54</v>
      </c>
      <c r="D173" s="8">
        <v>21.5</v>
      </c>
      <c r="E173" s="8">
        <v>1161</v>
      </c>
      <c r="F173" s="12"/>
    </row>
    <row r="174" ht="15" customHeight="1" spans="1:6">
      <c r="A174" s="8">
        <v>171</v>
      </c>
      <c r="B174" s="9" t="s">
        <v>177</v>
      </c>
      <c r="C174" s="8">
        <v>63.4</v>
      </c>
      <c r="D174" s="8">
        <v>21.5</v>
      </c>
      <c r="E174" s="8">
        <v>1363.1</v>
      </c>
      <c r="F174" s="12"/>
    </row>
    <row r="175" ht="15" customHeight="1" spans="1:6">
      <c r="A175" s="8">
        <v>172</v>
      </c>
      <c r="B175" s="9" t="s">
        <v>178</v>
      </c>
      <c r="C175" s="8">
        <v>64.05</v>
      </c>
      <c r="D175" s="8">
        <v>21.5</v>
      </c>
      <c r="E175" s="8">
        <v>1377.1</v>
      </c>
      <c r="F175" s="12"/>
    </row>
    <row r="176" ht="15" customHeight="1" spans="1:6">
      <c r="A176" s="8">
        <v>173</v>
      </c>
      <c r="B176" s="9" t="s">
        <v>179</v>
      </c>
      <c r="C176" s="8">
        <f>113.61+24</f>
        <v>137.61</v>
      </c>
      <c r="D176" s="8">
        <v>21.5</v>
      </c>
      <c r="E176" s="8">
        <v>2958.7</v>
      </c>
      <c r="F176" s="12"/>
    </row>
    <row r="177" ht="15" customHeight="1" spans="1:6">
      <c r="A177" s="8">
        <v>174</v>
      </c>
      <c r="B177" s="9" t="s">
        <v>180</v>
      </c>
      <c r="C177" s="8">
        <f>141.9+40</f>
        <v>181.9</v>
      </c>
      <c r="D177" s="8">
        <v>21.5</v>
      </c>
      <c r="E177" s="8">
        <v>3910.9</v>
      </c>
      <c r="F177" s="12"/>
    </row>
    <row r="178" ht="15" customHeight="1" spans="1:6">
      <c r="A178" s="8">
        <v>175</v>
      </c>
      <c r="B178" s="9" t="s">
        <v>181</v>
      </c>
      <c r="C178" s="8">
        <v>55.94</v>
      </c>
      <c r="D178" s="8">
        <v>21.5</v>
      </c>
      <c r="E178" s="8">
        <v>1202.8</v>
      </c>
      <c r="F178" s="12"/>
    </row>
    <row r="179" ht="15" customHeight="1" spans="1:6">
      <c r="A179" s="8">
        <v>176</v>
      </c>
      <c r="B179" s="9" t="s">
        <v>182</v>
      </c>
      <c r="C179" s="8">
        <f>115.61-43.04</f>
        <v>72.57</v>
      </c>
      <c r="D179" s="8">
        <v>21.5</v>
      </c>
      <c r="E179" s="8">
        <v>1560.3</v>
      </c>
      <c r="F179" s="12"/>
    </row>
    <row r="180" ht="15" customHeight="1" spans="1:6">
      <c r="A180" s="8">
        <v>177</v>
      </c>
      <c r="B180" s="9" t="s">
        <v>183</v>
      </c>
      <c r="C180" s="8">
        <v>43.04</v>
      </c>
      <c r="D180" s="8">
        <v>21.5</v>
      </c>
      <c r="E180" s="8">
        <v>925.4</v>
      </c>
      <c r="F180" s="12"/>
    </row>
    <row r="181" ht="15" customHeight="1" spans="1:6">
      <c r="A181" s="8">
        <v>178</v>
      </c>
      <c r="B181" s="9" t="s">
        <v>184</v>
      </c>
      <c r="C181" s="8">
        <v>69</v>
      </c>
      <c r="D181" s="8">
        <v>21.5</v>
      </c>
      <c r="E181" s="8">
        <v>1483.5</v>
      </c>
      <c r="F181" s="12"/>
    </row>
    <row r="182" ht="15" customHeight="1" spans="1:6">
      <c r="A182" s="8">
        <v>179</v>
      </c>
      <c r="B182" s="9" t="s">
        <v>185</v>
      </c>
      <c r="C182" s="8">
        <v>226.08</v>
      </c>
      <c r="D182" s="8">
        <v>21.01</v>
      </c>
      <c r="E182" s="8">
        <v>4750</v>
      </c>
      <c r="F182" s="12"/>
    </row>
    <row r="183" ht="15" customHeight="1" spans="1:6">
      <c r="A183" s="8">
        <v>180</v>
      </c>
      <c r="B183" s="9" t="s">
        <v>186</v>
      </c>
      <c r="C183" s="8">
        <v>69.3</v>
      </c>
      <c r="D183" s="8">
        <v>21.5</v>
      </c>
      <c r="E183" s="8">
        <v>1490</v>
      </c>
      <c r="F183" s="12"/>
    </row>
    <row r="184" ht="15" customHeight="1" spans="1:6">
      <c r="A184" s="8">
        <v>181</v>
      </c>
      <c r="B184" s="9" t="s">
        <v>187</v>
      </c>
      <c r="C184" s="8">
        <v>88</v>
      </c>
      <c r="D184" s="8">
        <v>21.5</v>
      </c>
      <c r="E184" s="8">
        <v>1892</v>
      </c>
      <c r="F184" s="12"/>
    </row>
    <row r="185" ht="15" customHeight="1" spans="1:6">
      <c r="A185" s="8">
        <v>182</v>
      </c>
      <c r="B185" s="9" t="s">
        <v>188</v>
      </c>
      <c r="C185" s="8">
        <v>39</v>
      </c>
      <c r="D185" s="8">
        <v>21.5</v>
      </c>
      <c r="E185" s="8">
        <v>838.5</v>
      </c>
      <c r="F185" s="12"/>
    </row>
    <row r="186" ht="15" customHeight="1" spans="1:6">
      <c r="A186" s="8">
        <v>183</v>
      </c>
      <c r="B186" s="9" t="s">
        <v>189</v>
      </c>
      <c r="C186" s="8">
        <v>44.78</v>
      </c>
      <c r="D186" s="8">
        <v>21.5</v>
      </c>
      <c r="E186" s="8">
        <v>962.8</v>
      </c>
      <c r="F186" s="12"/>
    </row>
    <row r="187" ht="15" customHeight="1" spans="1:6">
      <c r="A187" s="8">
        <v>184</v>
      </c>
      <c r="B187" s="9" t="s">
        <v>190</v>
      </c>
      <c r="C187" s="8">
        <v>89.99</v>
      </c>
      <c r="D187" s="8">
        <v>21.5</v>
      </c>
      <c r="E187" s="8">
        <v>1934.8</v>
      </c>
      <c r="F187" s="12"/>
    </row>
    <row r="188" ht="15" customHeight="1" spans="1:6">
      <c r="A188" s="8">
        <v>185</v>
      </c>
      <c r="B188" s="9" t="s">
        <v>191</v>
      </c>
      <c r="C188" s="8">
        <v>54.29</v>
      </c>
      <c r="D188" s="8">
        <v>21.5</v>
      </c>
      <c r="E188" s="8">
        <v>1167.3</v>
      </c>
      <c r="F188" s="12"/>
    </row>
    <row r="189" ht="15" customHeight="1" spans="1:6">
      <c r="A189" s="8">
        <v>186</v>
      </c>
      <c r="B189" s="9" t="s">
        <v>192</v>
      </c>
      <c r="C189" s="8">
        <v>40</v>
      </c>
      <c r="D189" s="8">
        <v>21.5</v>
      </c>
      <c r="E189" s="8">
        <v>860</v>
      </c>
      <c r="F189" s="12"/>
    </row>
    <row r="190" ht="15" customHeight="1" spans="1:6">
      <c r="A190" s="8">
        <v>187</v>
      </c>
      <c r="B190" s="9" t="s">
        <v>193</v>
      </c>
      <c r="C190" s="8">
        <v>54.08</v>
      </c>
      <c r="D190" s="8">
        <v>21.5</v>
      </c>
      <c r="E190" s="8">
        <v>1162.8</v>
      </c>
      <c r="F190" s="12"/>
    </row>
    <row r="191" ht="15" customHeight="1" spans="1:6">
      <c r="A191" s="8">
        <v>188</v>
      </c>
      <c r="B191" s="9" t="s">
        <v>194</v>
      </c>
      <c r="C191" s="8">
        <v>5</v>
      </c>
      <c r="D191" s="8">
        <v>21.5</v>
      </c>
      <c r="E191" s="8">
        <v>107.5</v>
      </c>
      <c r="F191" s="12"/>
    </row>
    <row r="192" ht="15" customHeight="1" spans="1:6">
      <c r="A192" s="8">
        <v>189</v>
      </c>
      <c r="B192" s="9" t="s">
        <v>195</v>
      </c>
      <c r="C192" s="8">
        <v>44</v>
      </c>
      <c r="D192" s="8">
        <v>21.5</v>
      </c>
      <c r="E192" s="8">
        <v>946</v>
      </c>
      <c r="F192" s="12"/>
    </row>
    <row r="193" ht="15" customHeight="1" spans="1:6">
      <c r="A193" s="8">
        <v>190</v>
      </c>
      <c r="B193" s="9" t="s">
        <v>196</v>
      </c>
      <c r="C193" s="8">
        <f>90+32</f>
        <v>122</v>
      </c>
      <c r="D193" s="8">
        <v>21.5</v>
      </c>
      <c r="E193" s="8">
        <v>2623</v>
      </c>
      <c r="F193" s="12"/>
    </row>
    <row r="194" ht="15" customHeight="1" spans="1:6">
      <c r="A194" s="8">
        <v>191</v>
      </c>
      <c r="B194" s="9" t="s">
        <v>81</v>
      </c>
      <c r="C194" s="8">
        <v>192</v>
      </c>
      <c r="D194" s="8">
        <v>21.5</v>
      </c>
      <c r="E194" s="8">
        <v>4128</v>
      </c>
      <c r="F194" s="12"/>
    </row>
    <row r="195" ht="15" customHeight="1" spans="1:6">
      <c r="A195" s="8">
        <v>192</v>
      </c>
      <c r="B195" s="9" t="s">
        <v>197</v>
      </c>
      <c r="C195" s="8">
        <v>8.5</v>
      </c>
      <c r="D195" s="8">
        <v>21.5</v>
      </c>
      <c r="E195" s="8">
        <v>183</v>
      </c>
      <c r="F195" s="12"/>
    </row>
    <row r="196" ht="15" customHeight="1" spans="1:6">
      <c r="A196" s="8">
        <v>193</v>
      </c>
      <c r="B196" s="9" t="s">
        <v>198</v>
      </c>
      <c r="C196" s="8">
        <v>31</v>
      </c>
      <c r="D196" s="8">
        <v>21.5</v>
      </c>
      <c r="E196" s="8">
        <v>667</v>
      </c>
      <c r="F196" s="12"/>
    </row>
    <row r="197" ht="15" customHeight="1" spans="1:6">
      <c r="A197" s="8">
        <v>194</v>
      </c>
      <c r="B197" s="9" t="s">
        <v>199</v>
      </c>
      <c r="C197" s="8">
        <v>10</v>
      </c>
      <c r="D197" s="8">
        <v>21.5</v>
      </c>
      <c r="E197" s="8">
        <v>215</v>
      </c>
      <c r="F197" s="12"/>
    </row>
    <row r="198" ht="15" customHeight="1" spans="1:6">
      <c r="A198" s="8">
        <v>195</v>
      </c>
      <c r="B198" s="9" t="s">
        <v>200</v>
      </c>
      <c r="C198" s="8">
        <v>20</v>
      </c>
      <c r="D198" s="8">
        <v>21.5</v>
      </c>
      <c r="E198" s="8">
        <v>430</v>
      </c>
      <c r="F198" s="12"/>
    </row>
    <row r="199" ht="15" customHeight="1" spans="1:6">
      <c r="A199" s="8">
        <v>196</v>
      </c>
      <c r="B199" s="9" t="s">
        <v>201</v>
      </c>
      <c r="C199" s="8">
        <v>48</v>
      </c>
      <c r="D199" s="8">
        <v>21.5</v>
      </c>
      <c r="E199" s="8">
        <v>1032</v>
      </c>
      <c r="F199" s="12"/>
    </row>
    <row r="200" ht="15" customHeight="1" spans="1:6">
      <c r="A200" s="8">
        <v>197</v>
      </c>
      <c r="B200" s="9" t="s">
        <v>202</v>
      </c>
      <c r="C200" s="8">
        <v>15</v>
      </c>
      <c r="D200" s="8">
        <v>21.5</v>
      </c>
      <c r="E200" s="8">
        <v>323</v>
      </c>
      <c r="F200" s="12"/>
    </row>
    <row r="201" ht="15" customHeight="1" spans="1:6">
      <c r="A201" s="8">
        <v>198</v>
      </c>
      <c r="B201" s="9" t="s">
        <v>203</v>
      </c>
      <c r="C201" s="8">
        <v>7.5</v>
      </c>
      <c r="D201" s="8">
        <v>21.5</v>
      </c>
      <c r="E201" s="8">
        <v>162</v>
      </c>
      <c r="F201" s="12"/>
    </row>
    <row r="202" ht="15" customHeight="1" spans="1:6">
      <c r="A202" s="8">
        <v>199</v>
      </c>
      <c r="B202" s="9" t="s">
        <v>204</v>
      </c>
      <c r="C202" s="8">
        <v>26</v>
      </c>
      <c r="D202" s="8">
        <v>21.5</v>
      </c>
      <c r="E202" s="8">
        <v>559</v>
      </c>
      <c r="F202" s="12"/>
    </row>
    <row r="203" ht="15" customHeight="1" spans="1:6">
      <c r="A203" s="8">
        <v>200</v>
      </c>
      <c r="B203" s="9" t="s">
        <v>205</v>
      </c>
      <c r="C203" s="8">
        <v>361.2</v>
      </c>
      <c r="D203" s="8">
        <v>21.01</v>
      </c>
      <c r="E203" s="8">
        <v>7589</v>
      </c>
      <c r="F203" s="12"/>
    </row>
    <row r="204" ht="15" customHeight="1" spans="1:6">
      <c r="A204" s="8">
        <v>201</v>
      </c>
      <c r="B204" s="9" t="s">
        <v>206</v>
      </c>
      <c r="C204" s="8">
        <v>7.2</v>
      </c>
      <c r="D204" s="8">
        <v>21.5</v>
      </c>
      <c r="E204" s="8">
        <v>155</v>
      </c>
      <c r="F204" s="12"/>
    </row>
    <row r="205" ht="15" customHeight="1" spans="1:6">
      <c r="A205" s="8">
        <v>202</v>
      </c>
      <c r="B205" s="9" t="s">
        <v>207</v>
      </c>
      <c r="C205" s="8">
        <v>18</v>
      </c>
      <c r="D205" s="8">
        <v>21.5</v>
      </c>
      <c r="E205" s="8">
        <v>387</v>
      </c>
      <c r="F205" s="12"/>
    </row>
    <row r="206" ht="15" customHeight="1" spans="1:6">
      <c r="A206" s="8">
        <v>203</v>
      </c>
      <c r="B206" s="9" t="s">
        <v>208</v>
      </c>
      <c r="C206" s="8">
        <v>33</v>
      </c>
      <c r="D206" s="8">
        <v>21.5</v>
      </c>
      <c r="E206" s="8">
        <v>710</v>
      </c>
      <c r="F206" s="12"/>
    </row>
    <row r="207" ht="15" customHeight="1" spans="1:6">
      <c r="A207" s="8">
        <v>204</v>
      </c>
      <c r="B207" s="9" t="s">
        <v>209</v>
      </c>
      <c r="C207" s="8">
        <v>25.3</v>
      </c>
      <c r="D207" s="8">
        <v>21.5</v>
      </c>
      <c r="E207" s="8">
        <v>544</v>
      </c>
      <c r="F207" s="12"/>
    </row>
    <row r="208" ht="15" customHeight="1" spans="1:6">
      <c r="A208" s="8">
        <v>205</v>
      </c>
      <c r="B208" s="9" t="s">
        <v>210</v>
      </c>
      <c r="C208" s="8">
        <v>60</v>
      </c>
      <c r="D208" s="8">
        <v>21.5</v>
      </c>
      <c r="E208" s="8">
        <v>1290</v>
      </c>
      <c r="F208" s="12"/>
    </row>
    <row r="209" ht="15" customHeight="1" spans="1:6">
      <c r="A209" s="8">
        <v>206</v>
      </c>
      <c r="B209" s="9" t="s">
        <v>211</v>
      </c>
      <c r="C209" s="8">
        <v>194</v>
      </c>
      <c r="D209" s="8">
        <v>21.5</v>
      </c>
      <c r="E209" s="8">
        <v>4171</v>
      </c>
      <c r="F209" s="12"/>
    </row>
    <row r="210" ht="15" customHeight="1" spans="1:6">
      <c r="A210" s="8">
        <v>207</v>
      </c>
      <c r="B210" s="9" t="s">
        <v>212</v>
      </c>
      <c r="C210" s="8">
        <v>50</v>
      </c>
      <c r="D210" s="8">
        <v>21.5</v>
      </c>
      <c r="E210" s="8">
        <v>1075</v>
      </c>
      <c r="F210" s="12"/>
    </row>
    <row r="211" ht="15" customHeight="1" spans="1:6">
      <c r="A211" s="8">
        <v>208</v>
      </c>
      <c r="B211" s="9" t="s">
        <v>213</v>
      </c>
      <c r="C211" s="8">
        <v>30</v>
      </c>
      <c r="D211" s="8">
        <v>21.5</v>
      </c>
      <c r="E211" s="8">
        <v>645</v>
      </c>
      <c r="F211" s="12"/>
    </row>
    <row r="212" ht="15" customHeight="1" spans="1:6">
      <c r="A212" s="8">
        <v>209</v>
      </c>
      <c r="B212" s="9" t="s">
        <v>214</v>
      </c>
      <c r="C212" s="8">
        <v>60</v>
      </c>
      <c r="D212" s="8">
        <v>21.5</v>
      </c>
      <c r="E212" s="8">
        <v>1290</v>
      </c>
      <c r="F212" s="12"/>
    </row>
    <row r="213" ht="15" customHeight="1" spans="1:6">
      <c r="A213" s="8">
        <v>210</v>
      </c>
      <c r="B213" s="9" t="s">
        <v>215</v>
      </c>
      <c r="C213" s="8">
        <v>1729</v>
      </c>
      <c r="D213" s="8">
        <v>21.01</v>
      </c>
      <c r="E213" s="8">
        <v>36326.3</v>
      </c>
      <c r="F213" s="12"/>
    </row>
    <row r="214" ht="15" customHeight="1" spans="1:6">
      <c r="A214" s="8">
        <v>211</v>
      </c>
      <c r="B214" s="9" t="s">
        <v>216</v>
      </c>
      <c r="C214" s="8">
        <v>60</v>
      </c>
      <c r="D214" s="8">
        <v>21.5</v>
      </c>
      <c r="E214" s="8">
        <v>1290</v>
      </c>
      <c r="F214" s="12"/>
    </row>
    <row r="215" ht="15" customHeight="1" spans="1:6">
      <c r="A215" s="8">
        <v>212</v>
      </c>
      <c r="B215" s="9" t="s">
        <v>217</v>
      </c>
      <c r="C215" s="8">
        <v>43.5</v>
      </c>
      <c r="D215" s="8">
        <v>21.5</v>
      </c>
      <c r="E215" s="8">
        <v>935.3</v>
      </c>
      <c r="F215" s="12"/>
    </row>
    <row r="216" ht="15" customHeight="1" spans="1:6">
      <c r="A216" s="8">
        <v>213</v>
      </c>
      <c r="B216" s="9" t="s">
        <v>218</v>
      </c>
      <c r="C216" s="8">
        <v>700</v>
      </c>
      <c r="D216" s="8">
        <v>21.01</v>
      </c>
      <c r="E216" s="8">
        <v>14707</v>
      </c>
      <c r="F216" s="12"/>
    </row>
    <row r="217" ht="15" customHeight="1" spans="1:6">
      <c r="A217" s="8">
        <v>214</v>
      </c>
      <c r="B217" s="9" t="s">
        <v>219</v>
      </c>
      <c r="C217" s="8">
        <v>85</v>
      </c>
      <c r="D217" s="8">
        <v>21.5</v>
      </c>
      <c r="E217" s="8">
        <v>1828</v>
      </c>
      <c r="F217" s="12"/>
    </row>
    <row r="218" ht="15" customHeight="1" spans="1:6">
      <c r="A218" s="8">
        <v>215</v>
      </c>
      <c r="B218" s="9" t="s">
        <v>220</v>
      </c>
      <c r="C218" s="8">
        <v>40</v>
      </c>
      <c r="D218" s="8">
        <v>21.5</v>
      </c>
      <c r="E218" s="8">
        <v>860</v>
      </c>
      <c r="F218" s="12"/>
    </row>
    <row r="219" ht="15" customHeight="1" spans="1:6">
      <c r="A219" s="8">
        <v>216</v>
      </c>
      <c r="B219" s="9" t="s">
        <v>221</v>
      </c>
      <c r="C219" s="8">
        <v>10</v>
      </c>
      <c r="D219" s="8">
        <v>21.5</v>
      </c>
      <c r="E219" s="8">
        <v>215</v>
      </c>
      <c r="F219" s="12"/>
    </row>
    <row r="220" ht="15" customHeight="1" spans="1:6">
      <c r="A220" s="8">
        <v>217</v>
      </c>
      <c r="B220" s="9" t="s">
        <v>222</v>
      </c>
      <c r="C220" s="8">
        <v>30</v>
      </c>
      <c r="D220" s="8">
        <v>21.5</v>
      </c>
      <c r="E220" s="8">
        <v>645</v>
      </c>
      <c r="F220" s="12"/>
    </row>
    <row r="221" ht="15" customHeight="1" spans="1:6">
      <c r="A221" s="8">
        <v>218</v>
      </c>
      <c r="B221" s="9" t="s">
        <v>223</v>
      </c>
      <c r="C221" s="8">
        <v>30</v>
      </c>
      <c r="D221" s="8">
        <v>21.5</v>
      </c>
      <c r="E221" s="8">
        <v>645</v>
      </c>
      <c r="F221" s="12"/>
    </row>
    <row r="222" ht="15" customHeight="1" spans="1:6">
      <c r="A222" s="8">
        <v>219</v>
      </c>
      <c r="B222" s="9" t="s">
        <v>224</v>
      </c>
      <c r="C222" s="8">
        <v>30</v>
      </c>
      <c r="D222" s="8">
        <v>21.5</v>
      </c>
      <c r="E222" s="8">
        <v>645</v>
      </c>
      <c r="F222" s="12"/>
    </row>
    <row r="223" ht="15" customHeight="1" spans="1:6">
      <c r="A223" s="8">
        <v>220</v>
      </c>
      <c r="B223" s="9" t="s">
        <v>225</v>
      </c>
      <c r="C223" s="8">
        <v>17</v>
      </c>
      <c r="D223" s="8">
        <v>21.5</v>
      </c>
      <c r="E223" s="8">
        <v>366</v>
      </c>
      <c r="F223" s="12"/>
    </row>
    <row r="224" ht="15" customHeight="1" spans="1:6">
      <c r="A224" s="8">
        <v>221</v>
      </c>
      <c r="B224" s="9" t="s">
        <v>226</v>
      </c>
      <c r="C224" s="8">
        <v>40</v>
      </c>
      <c r="D224" s="8">
        <v>21.5</v>
      </c>
      <c r="E224" s="8">
        <v>860</v>
      </c>
      <c r="F224" s="12"/>
    </row>
    <row r="225" ht="15" customHeight="1" spans="1:6">
      <c r="A225" s="8">
        <v>222</v>
      </c>
      <c r="B225" s="9" t="s">
        <v>227</v>
      </c>
      <c r="C225" s="8">
        <v>60</v>
      </c>
      <c r="D225" s="8">
        <v>21.5</v>
      </c>
      <c r="E225" s="8">
        <v>1290</v>
      </c>
      <c r="F225" s="12"/>
    </row>
    <row r="226" ht="15" customHeight="1" spans="1:6">
      <c r="A226" s="8">
        <v>223</v>
      </c>
      <c r="B226" s="9" t="s">
        <v>228</v>
      </c>
      <c r="C226" s="8">
        <v>37</v>
      </c>
      <c r="D226" s="8">
        <v>21.5</v>
      </c>
      <c r="E226" s="8">
        <v>796</v>
      </c>
      <c r="F226" s="12"/>
    </row>
    <row r="227" ht="15" customHeight="1" spans="1:6">
      <c r="A227" s="8">
        <v>224</v>
      </c>
      <c r="B227" s="9" t="s">
        <v>229</v>
      </c>
      <c r="C227" s="8">
        <v>39.8</v>
      </c>
      <c r="D227" s="8">
        <v>21.5</v>
      </c>
      <c r="E227" s="8">
        <v>856</v>
      </c>
      <c r="F227" s="12"/>
    </row>
    <row r="228" ht="15" customHeight="1" spans="1:6">
      <c r="A228" s="8">
        <v>225</v>
      </c>
      <c r="B228" s="9" t="s">
        <v>230</v>
      </c>
      <c r="C228" s="8">
        <v>30</v>
      </c>
      <c r="D228" s="8">
        <v>21.5</v>
      </c>
      <c r="E228" s="8">
        <v>645</v>
      </c>
      <c r="F228" s="12"/>
    </row>
    <row r="229" ht="15" customHeight="1" spans="1:6">
      <c r="A229" s="8">
        <v>226</v>
      </c>
      <c r="B229" s="9" t="s">
        <v>231</v>
      </c>
      <c r="C229" s="8">
        <v>28.6</v>
      </c>
      <c r="D229" s="8">
        <v>21.5</v>
      </c>
      <c r="E229" s="8">
        <v>615</v>
      </c>
      <c r="F229" s="12"/>
    </row>
    <row r="230" ht="15" customHeight="1" spans="1:6">
      <c r="A230" s="8">
        <v>227</v>
      </c>
      <c r="B230" s="9" t="s">
        <v>232</v>
      </c>
      <c r="C230" s="8">
        <v>65</v>
      </c>
      <c r="D230" s="8">
        <v>21.5</v>
      </c>
      <c r="E230" s="8">
        <v>1398</v>
      </c>
      <c r="F230" s="12"/>
    </row>
    <row r="231" ht="15" customHeight="1" spans="1:6">
      <c r="A231" s="8">
        <v>228</v>
      </c>
      <c r="B231" s="9" t="s">
        <v>233</v>
      </c>
      <c r="C231" s="8">
        <v>4.5</v>
      </c>
      <c r="D231" s="8">
        <v>21.5</v>
      </c>
      <c r="E231" s="8">
        <v>97</v>
      </c>
      <c r="F231" s="12"/>
    </row>
    <row r="232" ht="15" customHeight="1" spans="1:6">
      <c r="A232" s="8">
        <v>229</v>
      </c>
      <c r="B232" s="9" t="s">
        <v>234</v>
      </c>
      <c r="C232" s="8">
        <v>7.2</v>
      </c>
      <c r="D232" s="8">
        <v>21.5</v>
      </c>
      <c r="E232" s="8">
        <v>155</v>
      </c>
      <c r="F232" s="12"/>
    </row>
    <row r="233" ht="15" customHeight="1" spans="1:6">
      <c r="A233" s="8">
        <v>230</v>
      </c>
      <c r="B233" s="9" t="s">
        <v>235</v>
      </c>
      <c r="C233" s="8">
        <v>5</v>
      </c>
      <c r="D233" s="8">
        <v>21.5</v>
      </c>
      <c r="E233" s="8">
        <v>108</v>
      </c>
      <c r="F233" s="12"/>
    </row>
    <row r="234" ht="15" customHeight="1" spans="1:6">
      <c r="A234" s="8">
        <v>231</v>
      </c>
      <c r="B234" s="9" t="s">
        <v>236</v>
      </c>
      <c r="C234" s="8">
        <v>135</v>
      </c>
      <c r="D234" s="8">
        <v>21.5</v>
      </c>
      <c r="E234" s="8">
        <v>2903</v>
      </c>
      <c r="F234" s="12"/>
    </row>
    <row r="235" ht="15" customHeight="1" spans="1:6">
      <c r="A235" s="8">
        <v>232</v>
      </c>
      <c r="B235" s="9" t="s">
        <v>237</v>
      </c>
      <c r="C235" s="8">
        <v>95.38</v>
      </c>
      <c r="D235" s="8">
        <v>21.5</v>
      </c>
      <c r="E235" s="8">
        <v>2051</v>
      </c>
      <c r="F235" s="12"/>
    </row>
    <row r="236" ht="15" customHeight="1" spans="1:6">
      <c r="A236" s="8">
        <v>233</v>
      </c>
      <c r="B236" s="9" t="s">
        <v>238</v>
      </c>
      <c r="C236" s="8">
        <v>28.93</v>
      </c>
      <c r="D236" s="8">
        <v>21.5</v>
      </c>
      <c r="E236" s="8">
        <v>622</v>
      </c>
      <c r="F236" s="12"/>
    </row>
    <row r="237" ht="15" customHeight="1" spans="1:6">
      <c r="A237" s="8">
        <v>234</v>
      </c>
      <c r="B237" s="9" t="s">
        <v>239</v>
      </c>
      <c r="C237" s="8">
        <v>500</v>
      </c>
      <c r="D237" s="8">
        <v>21.01</v>
      </c>
      <c r="E237" s="8">
        <v>10505</v>
      </c>
      <c r="F237" s="12"/>
    </row>
    <row r="238" ht="15" customHeight="1" spans="1:6">
      <c r="A238" s="8">
        <v>235</v>
      </c>
      <c r="B238" s="9" t="s">
        <v>240</v>
      </c>
      <c r="C238" s="8">
        <v>20</v>
      </c>
      <c r="D238" s="8">
        <v>21.5</v>
      </c>
      <c r="E238" s="8">
        <v>430</v>
      </c>
      <c r="F238" s="12"/>
    </row>
    <row r="239" ht="15" customHeight="1" spans="1:6">
      <c r="A239" s="8">
        <v>236</v>
      </c>
      <c r="B239" s="9" t="s">
        <v>241</v>
      </c>
      <c r="C239" s="8">
        <v>34.2</v>
      </c>
      <c r="D239" s="8">
        <v>21.5</v>
      </c>
      <c r="E239" s="8">
        <v>735.3</v>
      </c>
      <c r="F239" s="12"/>
    </row>
    <row r="240" ht="15" customHeight="1" spans="1:6">
      <c r="A240" s="8">
        <v>237</v>
      </c>
      <c r="B240" s="9" t="s">
        <v>242</v>
      </c>
      <c r="C240" s="8">
        <v>23.6</v>
      </c>
      <c r="D240" s="8">
        <v>21.5</v>
      </c>
      <c r="E240" s="8">
        <v>507.4</v>
      </c>
      <c r="F240" s="12"/>
    </row>
    <row r="241" ht="15" customHeight="1" spans="1:6">
      <c r="A241" s="8">
        <v>238</v>
      </c>
      <c r="B241" s="9" t="s">
        <v>243</v>
      </c>
      <c r="C241" s="8">
        <v>50</v>
      </c>
      <c r="D241" s="8">
        <v>21.5</v>
      </c>
      <c r="E241" s="8">
        <v>1075</v>
      </c>
      <c r="F241" s="12"/>
    </row>
    <row r="242" ht="15" customHeight="1" spans="1:6">
      <c r="A242" s="8">
        <v>239</v>
      </c>
      <c r="B242" s="9" t="s">
        <v>244</v>
      </c>
      <c r="C242" s="8">
        <v>70</v>
      </c>
      <c r="D242" s="8">
        <v>21.5</v>
      </c>
      <c r="E242" s="8">
        <v>1505</v>
      </c>
      <c r="F242" s="12"/>
    </row>
    <row r="243" ht="15" customHeight="1" spans="1:6">
      <c r="A243" s="8">
        <v>240</v>
      </c>
      <c r="B243" s="9" t="s">
        <v>245</v>
      </c>
      <c r="C243" s="8">
        <v>26</v>
      </c>
      <c r="D243" s="8">
        <v>21.5</v>
      </c>
      <c r="E243" s="8">
        <v>559</v>
      </c>
      <c r="F243" s="12"/>
    </row>
    <row r="244" ht="15" customHeight="1" spans="1:6">
      <c r="A244" s="8">
        <v>241</v>
      </c>
      <c r="B244" s="9" t="s">
        <v>246</v>
      </c>
      <c r="C244" s="8">
        <v>54</v>
      </c>
      <c r="D244" s="8">
        <v>21.5</v>
      </c>
      <c r="E244" s="8">
        <v>1161</v>
      </c>
      <c r="F244" s="12"/>
    </row>
    <row r="245" ht="15" customHeight="1" spans="1:6">
      <c r="A245" s="8">
        <v>242</v>
      </c>
      <c r="B245" s="9" t="s">
        <v>247</v>
      </c>
      <c r="C245" s="8">
        <v>74</v>
      </c>
      <c r="D245" s="8">
        <v>21.5</v>
      </c>
      <c r="E245" s="8">
        <v>1591</v>
      </c>
      <c r="F245" s="12"/>
    </row>
    <row r="246" ht="15" customHeight="1" spans="1:6">
      <c r="A246" s="8">
        <v>243</v>
      </c>
      <c r="B246" s="9" t="s">
        <v>248</v>
      </c>
      <c r="C246" s="8">
        <v>26.5</v>
      </c>
      <c r="D246" s="8">
        <v>21.5</v>
      </c>
      <c r="E246" s="8">
        <v>570</v>
      </c>
      <c r="F246" s="12"/>
    </row>
    <row r="247" ht="15" customHeight="1" spans="1:6">
      <c r="A247" s="8">
        <v>244</v>
      </c>
      <c r="B247" s="9" t="s">
        <v>249</v>
      </c>
      <c r="C247" s="8">
        <v>38</v>
      </c>
      <c r="D247" s="8">
        <v>21.5</v>
      </c>
      <c r="E247" s="8">
        <v>817</v>
      </c>
      <c r="F247" s="12"/>
    </row>
    <row r="248" ht="15" customHeight="1" spans="1:6">
      <c r="A248" s="8">
        <v>245</v>
      </c>
      <c r="B248" s="9" t="s">
        <v>250</v>
      </c>
      <c r="C248" s="8">
        <v>39</v>
      </c>
      <c r="D248" s="8">
        <v>21.5</v>
      </c>
      <c r="E248" s="8">
        <v>839</v>
      </c>
      <c r="F248" s="12"/>
    </row>
    <row r="249" ht="15" customHeight="1" spans="1:6">
      <c r="A249" s="8">
        <v>246</v>
      </c>
      <c r="B249" s="9" t="s">
        <v>251</v>
      </c>
      <c r="C249" s="8">
        <v>19.2</v>
      </c>
      <c r="D249" s="8">
        <v>21.5</v>
      </c>
      <c r="E249" s="8">
        <v>413</v>
      </c>
      <c r="F249" s="12"/>
    </row>
    <row r="250" ht="15" customHeight="1" spans="1:6">
      <c r="A250" s="8">
        <v>247</v>
      </c>
      <c r="B250" s="9" t="s">
        <v>252</v>
      </c>
      <c r="C250" s="8">
        <v>222</v>
      </c>
      <c r="D250" s="8">
        <v>21.01</v>
      </c>
      <c r="E250" s="8">
        <v>4664.3</v>
      </c>
      <c r="F250" s="12"/>
    </row>
    <row r="251" ht="15" customHeight="1" spans="1:6">
      <c r="A251" s="8">
        <v>248</v>
      </c>
      <c r="B251" s="9" t="s">
        <v>253</v>
      </c>
      <c r="C251" s="8">
        <v>47</v>
      </c>
      <c r="D251" s="8">
        <v>21.5</v>
      </c>
      <c r="E251" s="8">
        <v>1010.5</v>
      </c>
      <c r="F251" s="12"/>
    </row>
    <row r="252" ht="15" customHeight="1" spans="1:6">
      <c r="A252" s="8">
        <v>249</v>
      </c>
      <c r="B252" s="9" t="s">
        <v>254</v>
      </c>
      <c r="C252" s="8">
        <v>35</v>
      </c>
      <c r="D252" s="8">
        <v>21.5</v>
      </c>
      <c r="E252" s="8">
        <v>753</v>
      </c>
      <c r="F252" s="12"/>
    </row>
    <row r="253" ht="15" customHeight="1" spans="1:6">
      <c r="A253" s="8">
        <v>250</v>
      </c>
      <c r="B253" s="9" t="s">
        <v>255</v>
      </c>
      <c r="C253" s="8">
        <v>8</v>
      </c>
      <c r="D253" s="8">
        <v>21.5</v>
      </c>
      <c r="E253" s="8">
        <v>172</v>
      </c>
      <c r="F253" s="12"/>
    </row>
    <row r="254" ht="15" customHeight="1" spans="1:6">
      <c r="A254" s="8">
        <v>251</v>
      </c>
      <c r="B254" s="9" t="s">
        <v>256</v>
      </c>
      <c r="C254" s="8">
        <v>3.5</v>
      </c>
      <c r="D254" s="8">
        <v>21.5</v>
      </c>
      <c r="E254" s="8">
        <v>76</v>
      </c>
      <c r="F254" s="12"/>
    </row>
    <row r="255" ht="15" customHeight="1" spans="1:6">
      <c r="A255" s="8">
        <v>252</v>
      </c>
      <c r="B255" s="9" t="s">
        <v>257</v>
      </c>
      <c r="C255" s="8">
        <v>50</v>
      </c>
      <c r="D255" s="8">
        <v>21.5</v>
      </c>
      <c r="E255" s="8">
        <v>1075</v>
      </c>
      <c r="F255" s="12"/>
    </row>
    <row r="256" ht="15" customHeight="1" spans="1:6">
      <c r="A256" s="8">
        <v>253</v>
      </c>
      <c r="B256" s="9" t="s">
        <v>258</v>
      </c>
      <c r="C256" s="8">
        <v>5.5</v>
      </c>
      <c r="D256" s="8">
        <v>21.5</v>
      </c>
      <c r="E256" s="8">
        <v>119</v>
      </c>
      <c r="F256" s="12"/>
    </row>
    <row r="257" ht="15" customHeight="1" spans="1:6">
      <c r="A257" s="8">
        <v>254</v>
      </c>
      <c r="B257" s="9" t="s">
        <v>259</v>
      </c>
      <c r="C257" s="8">
        <v>31.2</v>
      </c>
      <c r="D257" s="8">
        <v>21.5</v>
      </c>
      <c r="E257" s="8">
        <v>671</v>
      </c>
      <c r="F257" s="12"/>
    </row>
    <row r="258" ht="15" customHeight="1" spans="1:6">
      <c r="A258" s="8">
        <v>255</v>
      </c>
      <c r="B258" s="9" t="s">
        <v>260</v>
      </c>
      <c r="C258" s="8">
        <v>21.3</v>
      </c>
      <c r="D258" s="8">
        <v>21.5</v>
      </c>
      <c r="E258" s="8">
        <v>458.1</v>
      </c>
      <c r="F258" s="12"/>
    </row>
    <row r="259" ht="15" customHeight="1" spans="1:6">
      <c r="A259" s="8">
        <v>256</v>
      </c>
      <c r="B259" s="9" t="s">
        <v>261</v>
      </c>
      <c r="C259" s="8">
        <v>12</v>
      </c>
      <c r="D259" s="8">
        <v>21.5</v>
      </c>
      <c r="E259" s="8">
        <v>258</v>
      </c>
      <c r="F259" s="12"/>
    </row>
    <row r="260" ht="15" customHeight="1" spans="1:6">
      <c r="A260" s="8">
        <v>257</v>
      </c>
      <c r="B260" s="9" t="s">
        <v>262</v>
      </c>
      <c r="C260" s="8">
        <v>24</v>
      </c>
      <c r="D260" s="8">
        <v>21.5</v>
      </c>
      <c r="E260" s="8">
        <v>516</v>
      </c>
      <c r="F260" s="12"/>
    </row>
    <row r="261" ht="15" customHeight="1" spans="1:6">
      <c r="A261" s="8">
        <v>258</v>
      </c>
      <c r="B261" s="9" t="s">
        <v>263</v>
      </c>
      <c r="C261" s="8">
        <v>30</v>
      </c>
      <c r="D261" s="8">
        <v>21.5</v>
      </c>
      <c r="E261" s="8">
        <v>645</v>
      </c>
      <c r="F261" s="12"/>
    </row>
    <row r="262" ht="15" customHeight="1" spans="1:6">
      <c r="A262" s="8">
        <v>259</v>
      </c>
      <c r="B262" s="9" t="s">
        <v>264</v>
      </c>
      <c r="C262" s="8">
        <v>40</v>
      </c>
      <c r="D262" s="8">
        <v>21.5</v>
      </c>
      <c r="E262" s="8">
        <v>860</v>
      </c>
      <c r="F262" s="12"/>
    </row>
    <row r="263" ht="15" customHeight="1" spans="1:6">
      <c r="A263" s="8">
        <v>260</v>
      </c>
      <c r="B263" s="9" t="s">
        <v>265</v>
      </c>
      <c r="C263" s="8">
        <v>20</v>
      </c>
      <c r="D263" s="8">
        <v>21.5</v>
      </c>
      <c r="E263" s="8">
        <v>430</v>
      </c>
      <c r="F263" s="12"/>
    </row>
    <row r="264" ht="15" customHeight="1" spans="1:6">
      <c r="A264" s="8">
        <v>261</v>
      </c>
      <c r="B264" s="9" t="s">
        <v>266</v>
      </c>
      <c r="C264" s="8">
        <v>45.8</v>
      </c>
      <c r="D264" s="8">
        <v>21.5</v>
      </c>
      <c r="E264" s="8">
        <v>985</v>
      </c>
      <c r="F264" s="12"/>
    </row>
    <row r="265" ht="15" customHeight="1" spans="1:6">
      <c r="A265" s="8">
        <v>262</v>
      </c>
      <c r="B265" s="9" t="s">
        <v>267</v>
      </c>
      <c r="C265" s="8">
        <v>20</v>
      </c>
      <c r="D265" s="8">
        <v>21.5</v>
      </c>
      <c r="E265" s="8">
        <v>430</v>
      </c>
      <c r="F265" s="12"/>
    </row>
    <row r="266" ht="15" customHeight="1" spans="1:6">
      <c r="A266" s="8">
        <v>263</v>
      </c>
      <c r="B266" s="9" t="s">
        <v>268</v>
      </c>
      <c r="C266" s="8">
        <v>30</v>
      </c>
      <c r="D266" s="8">
        <v>21.5</v>
      </c>
      <c r="E266" s="8">
        <v>645</v>
      </c>
      <c r="F266" s="12"/>
    </row>
    <row r="267" ht="15" customHeight="1" spans="1:6">
      <c r="A267" s="8">
        <v>264</v>
      </c>
      <c r="B267" s="9" t="s">
        <v>269</v>
      </c>
      <c r="C267" s="8">
        <v>5</v>
      </c>
      <c r="D267" s="8">
        <v>21.5</v>
      </c>
      <c r="E267" s="8">
        <v>107.5</v>
      </c>
      <c r="F267" s="12"/>
    </row>
    <row r="268" ht="15" customHeight="1" spans="1:6">
      <c r="A268" s="8">
        <v>265</v>
      </c>
      <c r="B268" s="9" t="s">
        <v>270</v>
      </c>
      <c r="C268" s="8">
        <v>18</v>
      </c>
      <c r="D268" s="8">
        <v>21.5</v>
      </c>
      <c r="E268" s="8">
        <v>387</v>
      </c>
      <c r="F268" s="12"/>
    </row>
    <row r="269" ht="15" customHeight="1" spans="1:6">
      <c r="A269" s="8">
        <v>266</v>
      </c>
      <c r="B269" s="9" t="s">
        <v>271</v>
      </c>
      <c r="C269" s="8">
        <v>36</v>
      </c>
      <c r="D269" s="8">
        <v>21.5</v>
      </c>
      <c r="E269" s="8">
        <v>774</v>
      </c>
      <c r="F269" s="12"/>
    </row>
    <row r="270" ht="15" customHeight="1" spans="1:6">
      <c r="A270" s="8">
        <v>267</v>
      </c>
      <c r="B270" s="9" t="s">
        <v>272</v>
      </c>
      <c r="C270" s="8">
        <v>23</v>
      </c>
      <c r="D270" s="8">
        <v>21.5</v>
      </c>
      <c r="E270" s="8">
        <v>494.5</v>
      </c>
      <c r="F270" s="12"/>
    </row>
    <row r="271" ht="15" customHeight="1" spans="1:6">
      <c r="A271" s="8">
        <v>268</v>
      </c>
      <c r="B271" s="9" t="s">
        <v>273</v>
      </c>
      <c r="C271" s="8">
        <v>16</v>
      </c>
      <c r="D271" s="8">
        <v>21.5</v>
      </c>
      <c r="E271" s="8">
        <v>344</v>
      </c>
      <c r="F271" s="12"/>
    </row>
    <row r="272" ht="15" customHeight="1" spans="1:6">
      <c r="A272" s="8">
        <v>269</v>
      </c>
      <c r="B272" s="9" t="s">
        <v>274</v>
      </c>
      <c r="C272" s="8">
        <v>45</v>
      </c>
      <c r="D272" s="8">
        <v>21.5</v>
      </c>
      <c r="E272" s="8">
        <v>967.5</v>
      </c>
      <c r="F272" s="12"/>
    </row>
    <row r="273" ht="15" customHeight="1" spans="1:6">
      <c r="A273" s="8">
        <v>270</v>
      </c>
      <c r="B273" s="9" t="s">
        <v>275</v>
      </c>
      <c r="C273" s="8">
        <v>38</v>
      </c>
      <c r="D273" s="8">
        <v>21.5</v>
      </c>
      <c r="E273" s="8">
        <v>817</v>
      </c>
      <c r="F273" s="12"/>
    </row>
    <row r="274" ht="15" customHeight="1" spans="1:6">
      <c r="A274" s="8">
        <v>271</v>
      </c>
      <c r="B274" s="9" t="s">
        <v>276</v>
      </c>
      <c r="C274" s="8">
        <v>105</v>
      </c>
      <c r="D274" s="8">
        <v>21.5</v>
      </c>
      <c r="E274" s="8">
        <v>2257.5</v>
      </c>
      <c r="F274" s="12"/>
    </row>
    <row r="275" ht="15" customHeight="1" spans="1:6">
      <c r="A275" s="8">
        <v>272</v>
      </c>
      <c r="B275" s="9" t="s">
        <v>249</v>
      </c>
      <c r="C275" s="8">
        <v>39</v>
      </c>
      <c r="D275" s="8">
        <v>21.5</v>
      </c>
      <c r="E275" s="8">
        <v>838.5</v>
      </c>
      <c r="F275" s="12"/>
    </row>
    <row r="276" ht="15" customHeight="1" spans="1:6">
      <c r="A276" s="8">
        <v>273</v>
      </c>
      <c r="B276" s="9" t="s">
        <v>277</v>
      </c>
      <c r="C276" s="8">
        <v>13</v>
      </c>
      <c r="D276" s="8">
        <v>21.5</v>
      </c>
      <c r="E276" s="8">
        <v>279.5</v>
      </c>
      <c r="F276" s="12"/>
    </row>
    <row r="277" ht="15" customHeight="1" spans="1:6">
      <c r="A277" s="8">
        <v>274</v>
      </c>
      <c r="B277" s="9" t="s">
        <v>278</v>
      </c>
      <c r="C277" s="8">
        <v>10</v>
      </c>
      <c r="D277" s="8">
        <v>21.5</v>
      </c>
      <c r="E277" s="8">
        <v>215</v>
      </c>
      <c r="F277" s="12"/>
    </row>
    <row r="278" ht="15" customHeight="1" spans="1:6">
      <c r="A278" s="8">
        <v>275</v>
      </c>
      <c r="B278" s="9" t="s">
        <v>279</v>
      </c>
      <c r="C278" s="8">
        <v>50</v>
      </c>
      <c r="D278" s="8">
        <v>21.5</v>
      </c>
      <c r="E278" s="8">
        <v>1075</v>
      </c>
      <c r="F278" s="12"/>
    </row>
    <row r="279" ht="15" customHeight="1" spans="1:6">
      <c r="A279" s="8">
        <v>276</v>
      </c>
      <c r="B279" s="9" t="s">
        <v>280</v>
      </c>
      <c r="C279" s="8">
        <v>44</v>
      </c>
      <c r="D279" s="8">
        <v>21.5</v>
      </c>
      <c r="E279" s="8">
        <v>946</v>
      </c>
      <c r="F279" s="12"/>
    </row>
    <row r="280" ht="15" customHeight="1" spans="1:6">
      <c r="A280" s="8">
        <v>277</v>
      </c>
      <c r="B280" s="9" t="s">
        <v>281</v>
      </c>
      <c r="C280" s="8">
        <v>24</v>
      </c>
      <c r="D280" s="8">
        <v>21.5</v>
      </c>
      <c r="E280" s="8">
        <v>516</v>
      </c>
      <c r="F280" s="12"/>
    </row>
    <row r="281" ht="15" customHeight="1" spans="1:6">
      <c r="A281" s="8">
        <v>278</v>
      </c>
      <c r="B281" s="9" t="s">
        <v>282</v>
      </c>
      <c r="C281" s="8">
        <v>22</v>
      </c>
      <c r="D281" s="8">
        <v>21.5</v>
      </c>
      <c r="E281" s="8">
        <v>473</v>
      </c>
      <c r="F281" s="12"/>
    </row>
    <row r="282" ht="15" customHeight="1" spans="1:6">
      <c r="A282" s="8">
        <v>279</v>
      </c>
      <c r="B282" s="9" t="s">
        <v>283</v>
      </c>
      <c r="C282" s="8">
        <v>12</v>
      </c>
      <c r="D282" s="8">
        <v>21.5</v>
      </c>
      <c r="E282" s="8">
        <v>258</v>
      </c>
      <c r="F282" s="12"/>
    </row>
    <row r="283" ht="15" customHeight="1" spans="1:6">
      <c r="A283" s="8">
        <v>280</v>
      </c>
      <c r="B283" s="9" t="s">
        <v>284</v>
      </c>
      <c r="C283" s="8">
        <v>38</v>
      </c>
      <c r="D283" s="8">
        <v>21.5</v>
      </c>
      <c r="E283" s="8">
        <v>817</v>
      </c>
      <c r="F283" s="12"/>
    </row>
    <row r="284" ht="15" customHeight="1" spans="1:6">
      <c r="A284" s="8">
        <v>281</v>
      </c>
      <c r="B284" s="9" t="s">
        <v>285</v>
      </c>
      <c r="C284" s="8">
        <v>19</v>
      </c>
      <c r="D284" s="8">
        <v>21.5</v>
      </c>
      <c r="E284" s="8">
        <v>408.5</v>
      </c>
      <c r="F284" s="12"/>
    </row>
    <row r="285" ht="15" customHeight="1" spans="1:6">
      <c r="A285" s="8">
        <v>282</v>
      </c>
      <c r="B285" s="9" t="s">
        <v>286</v>
      </c>
      <c r="C285" s="8">
        <v>9</v>
      </c>
      <c r="D285" s="8">
        <v>21.5</v>
      </c>
      <c r="E285" s="8">
        <v>193.5</v>
      </c>
      <c r="F285" s="12"/>
    </row>
    <row r="286" ht="15" customHeight="1" spans="1:6">
      <c r="A286" s="8">
        <v>283</v>
      </c>
      <c r="B286" s="9" t="s">
        <v>287</v>
      </c>
      <c r="C286" s="8">
        <v>5</v>
      </c>
      <c r="D286" s="8">
        <v>21.5</v>
      </c>
      <c r="E286" s="8">
        <v>107.5</v>
      </c>
      <c r="F286" s="12"/>
    </row>
    <row r="287" ht="15" customHeight="1" spans="1:6">
      <c r="A287" s="8">
        <v>284</v>
      </c>
      <c r="B287" s="9" t="s">
        <v>288</v>
      </c>
      <c r="C287" s="8">
        <v>14</v>
      </c>
      <c r="D287" s="8">
        <v>21.5</v>
      </c>
      <c r="E287" s="8">
        <v>301</v>
      </c>
      <c r="F287" s="12"/>
    </row>
    <row r="288" ht="15" customHeight="1" spans="1:6">
      <c r="A288" s="8">
        <v>285</v>
      </c>
      <c r="B288" s="9" t="s">
        <v>289</v>
      </c>
      <c r="C288" s="8">
        <v>41</v>
      </c>
      <c r="D288" s="8">
        <v>21.5</v>
      </c>
      <c r="E288" s="8">
        <v>881.5</v>
      </c>
      <c r="F288" s="12"/>
    </row>
    <row r="289" ht="15" customHeight="1" spans="1:6">
      <c r="A289" s="8">
        <v>286</v>
      </c>
      <c r="B289" s="9" t="s">
        <v>290</v>
      </c>
      <c r="C289" s="8">
        <v>70</v>
      </c>
      <c r="D289" s="8">
        <v>21.5</v>
      </c>
      <c r="E289" s="8">
        <v>1505</v>
      </c>
      <c r="F289" s="12"/>
    </row>
    <row r="290" ht="15" customHeight="1" spans="1:6">
      <c r="A290" s="8">
        <v>287</v>
      </c>
      <c r="B290" s="9" t="s">
        <v>291</v>
      </c>
      <c r="C290" s="8">
        <v>32</v>
      </c>
      <c r="D290" s="8">
        <v>21.5</v>
      </c>
      <c r="E290" s="8">
        <v>688</v>
      </c>
      <c r="F290" s="12"/>
    </row>
    <row r="291" ht="15" customHeight="1" spans="1:6">
      <c r="A291" s="8">
        <v>288</v>
      </c>
      <c r="B291" s="9" t="s">
        <v>292</v>
      </c>
      <c r="C291" s="8">
        <v>22</v>
      </c>
      <c r="D291" s="8">
        <v>21.5</v>
      </c>
      <c r="E291" s="8">
        <v>473</v>
      </c>
      <c r="F291" s="12"/>
    </row>
    <row r="292" ht="15" customHeight="1" spans="1:6">
      <c r="A292" s="8">
        <v>289</v>
      </c>
      <c r="B292" s="9" t="s">
        <v>293</v>
      </c>
      <c r="C292" s="8">
        <v>12</v>
      </c>
      <c r="D292" s="8">
        <v>21.5</v>
      </c>
      <c r="E292" s="8">
        <v>258</v>
      </c>
      <c r="F292" s="12"/>
    </row>
    <row r="293" ht="15" customHeight="1" spans="1:6">
      <c r="A293" s="8">
        <v>290</v>
      </c>
      <c r="B293" s="9" t="s">
        <v>294</v>
      </c>
      <c r="C293" s="8">
        <v>10</v>
      </c>
      <c r="D293" s="8">
        <v>21.5</v>
      </c>
      <c r="E293" s="8">
        <v>215</v>
      </c>
      <c r="F293" s="12"/>
    </row>
    <row r="294" ht="15" customHeight="1" spans="1:6">
      <c r="A294" s="8">
        <v>291</v>
      </c>
      <c r="B294" s="9" t="s">
        <v>295</v>
      </c>
      <c r="C294" s="8">
        <v>14</v>
      </c>
      <c r="D294" s="8">
        <v>21.5</v>
      </c>
      <c r="E294" s="8">
        <v>301</v>
      </c>
      <c r="F294" s="12"/>
    </row>
    <row r="295" ht="15" customHeight="1" spans="1:6">
      <c r="A295" s="8">
        <v>292</v>
      </c>
      <c r="B295" s="9" t="s">
        <v>296</v>
      </c>
      <c r="C295" s="8">
        <v>55</v>
      </c>
      <c r="D295" s="8">
        <v>21.5</v>
      </c>
      <c r="E295" s="8">
        <v>1182.5</v>
      </c>
      <c r="F295" s="12"/>
    </row>
    <row r="296" ht="15" customHeight="1" spans="1:6">
      <c r="A296" s="8">
        <v>293</v>
      </c>
      <c r="B296" s="9" t="s">
        <v>297</v>
      </c>
      <c r="C296" s="8">
        <v>12</v>
      </c>
      <c r="D296" s="8">
        <v>21.5</v>
      </c>
      <c r="E296" s="8">
        <v>258</v>
      </c>
      <c r="F296" s="12"/>
    </row>
    <row r="297" ht="15" customHeight="1" spans="1:6">
      <c r="A297" s="8">
        <v>294</v>
      </c>
      <c r="B297" s="9" t="s">
        <v>298</v>
      </c>
      <c r="C297" s="8">
        <v>13</v>
      </c>
      <c r="D297" s="8">
        <v>21.5</v>
      </c>
      <c r="E297" s="8">
        <v>279.5</v>
      </c>
      <c r="F297" s="12"/>
    </row>
    <row r="298" ht="15" customHeight="1" spans="1:6">
      <c r="A298" s="8">
        <v>295</v>
      </c>
      <c r="B298" s="9" t="s">
        <v>299</v>
      </c>
      <c r="C298" s="8">
        <v>14</v>
      </c>
      <c r="D298" s="8">
        <v>21.5</v>
      </c>
      <c r="E298" s="8">
        <v>301</v>
      </c>
      <c r="F298" s="12"/>
    </row>
    <row r="299" ht="15" customHeight="1" spans="1:6">
      <c r="A299" s="8">
        <v>296</v>
      </c>
      <c r="B299" s="9" t="s">
        <v>300</v>
      </c>
      <c r="C299" s="8">
        <v>72</v>
      </c>
      <c r="D299" s="8">
        <v>21.5</v>
      </c>
      <c r="E299" s="8">
        <v>1548</v>
      </c>
      <c r="F299" s="12"/>
    </row>
    <row r="300" ht="15" customHeight="1" spans="1:6">
      <c r="A300" s="8">
        <v>297</v>
      </c>
      <c r="B300" s="9" t="s">
        <v>301</v>
      </c>
      <c r="C300" s="8">
        <v>71</v>
      </c>
      <c r="D300" s="8">
        <v>21.5</v>
      </c>
      <c r="E300" s="8">
        <v>1526.5</v>
      </c>
      <c r="F300" s="12"/>
    </row>
    <row r="301" ht="15" customHeight="1" spans="1:6">
      <c r="A301" s="8">
        <v>298</v>
      </c>
      <c r="B301" s="9" t="s">
        <v>302</v>
      </c>
      <c r="C301" s="8">
        <v>20</v>
      </c>
      <c r="D301" s="8">
        <v>21.5</v>
      </c>
      <c r="E301" s="8">
        <v>430</v>
      </c>
      <c r="F301" s="12"/>
    </row>
    <row r="302" ht="15" customHeight="1" spans="1:6">
      <c r="A302" s="8">
        <v>299</v>
      </c>
      <c r="B302" s="9" t="s">
        <v>303</v>
      </c>
      <c r="C302" s="8">
        <v>50</v>
      </c>
      <c r="D302" s="8">
        <v>21.5</v>
      </c>
      <c r="E302" s="8">
        <v>1075</v>
      </c>
      <c r="F302" s="12"/>
    </row>
    <row r="303" ht="15" customHeight="1" spans="1:6">
      <c r="A303" s="8">
        <v>300</v>
      </c>
      <c r="B303" s="9" t="s">
        <v>304</v>
      </c>
      <c r="C303" s="8">
        <v>10</v>
      </c>
      <c r="D303" s="8">
        <v>21.5</v>
      </c>
      <c r="E303" s="8">
        <v>215</v>
      </c>
      <c r="F303" s="12"/>
    </row>
    <row r="304" ht="15" customHeight="1" spans="1:6">
      <c r="A304" s="8">
        <v>301</v>
      </c>
      <c r="B304" s="9" t="s">
        <v>305</v>
      </c>
      <c r="C304" s="8">
        <v>700</v>
      </c>
      <c r="D304" s="8">
        <v>21.01</v>
      </c>
      <c r="E304" s="8">
        <v>14707</v>
      </c>
      <c r="F304" s="12"/>
    </row>
    <row r="305" ht="13.5" spans="1:6">
      <c r="A305" s="8"/>
      <c r="B305" s="9"/>
      <c r="C305" s="8">
        <f>SUM(C4:C304)</f>
        <v>18710.51</v>
      </c>
      <c r="D305" s="8"/>
      <c r="E305" s="8">
        <f>SUM(E4:E304)</f>
        <v>400000</v>
      </c>
      <c r="F305" s="12"/>
    </row>
  </sheetData>
  <autoFilter ref="A3:E305">
    <extLst/>
  </autoFilter>
  <mergeCells count="1">
    <mergeCell ref="A1:F2"/>
  </mergeCells>
  <conditionalFormatting sqref="B3">
    <cfRule type="duplicateValues" dxfId="0" priority="1"/>
  </conditionalFormatting>
  <pageMargins left="0.590277777777778" right="0.511805555555556" top="0.432638888888889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2026年农业社会化服务补助资金明细表（玉米）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2025-08-11T03:33:00Z</dcterms:created>
  <dcterms:modified xsi:type="dcterms:W3CDTF">2026-07-14T10:27:42Z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A27A8E20463D4A7683EF86D5131B822B_13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0</vt:i4>
  </property>
</Properties>
</file>