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<sst xmlns="http://schemas.openxmlformats.org/spreadsheetml/2006/main" count="130" uniqueCount="50">
  <si>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2026年沙湾市农村公路“以奖代补”切块资金建设项目计划、建设资金来源、补助标准和数额</t>
  </si>
  <si>
    <t>公开事项</t>
  </si>
  <si>
    <t>公开内容</t>
  </si>
  <si>
    <t>项目名称</t>
  </si>
  <si>
    <t>建设规模</t>
  </si>
  <si>
    <t>建设标准</t>
  </si>
  <si>
    <t>建设资金来源（万元）</t>
  </si>
  <si>
    <t>补助标准（万元/公里）</t>
  </si>
  <si>
    <t>项目类型</t>
  </si>
  <si>
    <t>前期费用</t>
  </si>
  <si>
    <t>车购税补助资金</t>
  </si>
  <si>
    <r>
      <rPr>
        <sz val="10"/>
        <rFont val="Times New Roman"/>
        <charset val="0"/>
      </rPr>
      <t>Y003</t>
    </r>
    <r>
      <rPr>
        <sz val="10"/>
        <rFont val="方正仿宋_GBK"/>
        <charset val="0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0"/>
      </rPr>
      <t>阿什特苏上片</t>
    </r>
  </si>
  <si>
    <t>四级公路</t>
  </si>
  <si>
    <t>市人民政府</t>
  </si>
  <si>
    <r>
      <rPr>
        <sz val="10"/>
        <color indexed="8"/>
        <rFont val="方正仿宋_GBK"/>
        <family val="4"/>
        <charset val="134"/>
      </rPr>
      <t>自然村通硬化路</t>
    </r>
  </si>
  <si>
    <r>
      <rPr>
        <sz val="10"/>
        <rFont val="方正仿宋_GBK"/>
        <charset val="134"/>
      </rPr>
      <t>民丰村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黄金农场</t>
    </r>
  </si>
  <si>
    <r>
      <rPr>
        <sz val="10"/>
        <color rgb="FF000000"/>
        <rFont val="方正仿宋_GBK"/>
        <charset val="0"/>
      </rPr>
      <t>安下公路接头－</t>
    </r>
    <r>
      <rPr>
        <sz val="10"/>
        <color rgb="FF000000"/>
        <rFont val="Times New Roman"/>
        <charset val="0"/>
      </rPr>
      <t>s101</t>
    </r>
    <r>
      <rPr>
        <sz val="10"/>
        <color rgb="FF000000"/>
        <rFont val="方正仿宋_GBK"/>
        <charset val="0"/>
      </rPr>
      <t>国防公路</t>
    </r>
  </si>
  <si>
    <t>二级公路</t>
  </si>
  <si>
    <r>
      <rPr>
        <sz val="10"/>
        <color indexed="8"/>
        <rFont val="方正仿宋_GBK"/>
        <family val="4"/>
        <charset val="134"/>
      </rPr>
      <t>老旧县乡道改造</t>
    </r>
  </si>
  <si>
    <r>
      <rPr>
        <sz val="10"/>
        <rFont val="方正仿宋_GBK"/>
        <charset val="134"/>
      </rPr>
      <t>板桥村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秦家渠村</t>
    </r>
  </si>
  <si>
    <t>差等路改造</t>
  </si>
  <si>
    <r>
      <rPr>
        <sz val="10"/>
        <rFont val="Times New Roman"/>
        <charset val="0"/>
      </rPr>
      <t>Y048K1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-Y060K5.39</t>
    </r>
    <r>
      <rPr>
        <sz val="10"/>
        <rFont val="方正仿宋_GBK"/>
        <charset val="134"/>
      </rPr>
      <t>岔口</t>
    </r>
  </si>
  <si>
    <r>
      <rPr>
        <sz val="10"/>
        <rFont val="Times New Roman"/>
        <charset val="0"/>
      </rPr>
      <t>121</t>
    </r>
    <r>
      <rPr>
        <sz val="10"/>
        <rFont val="方正仿宋_GBK"/>
        <charset val="134"/>
      </rPr>
      <t>团</t>
    </r>
    <r>
      <rPr>
        <sz val="10"/>
        <rFont val="Times New Roman"/>
        <charset val="0"/>
      </rPr>
      <t>23</t>
    </r>
    <r>
      <rPr>
        <sz val="10"/>
        <rFont val="方正仿宋_GBK"/>
        <charset val="134"/>
      </rPr>
      <t>连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河滩村</t>
    </r>
  </si>
  <si>
    <r>
      <rPr>
        <sz val="10"/>
        <rFont val="Times New Roman"/>
        <charset val="0"/>
      </rPr>
      <t>X813K43.02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板桥村</t>
    </r>
  </si>
  <si>
    <t>等外路改造</t>
  </si>
  <si>
    <r>
      <rPr>
        <sz val="10"/>
        <rFont val="方正仿宋_GBK"/>
        <charset val="134"/>
      </rPr>
      <t>二坪村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窦家庄</t>
    </r>
  </si>
  <si>
    <r>
      <rPr>
        <sz val="10"/>
        <rFont val="Times New Roman"/>
        <charset val="0"/>
      </rPr>
      <t>Y044K10.9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雷家庄村</t>
    </r>
  </si>
  <si>
    <r>
      <rPr>
        <sz val="10"/>
        <rFont val="Times New Roman"/>
        <charset val="0"/>
      </rPr>
      <t>Y044K7.36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皇渠村</t>
    </r>
  </si>
  <si>
    <r>
      <rPr>
        <sz val="10"/>
        <rFont val="Times New Roman"/>
        <charset val="0"/>
      </rPr>
      <t>Y077K1.93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徐家庄村</t>
    </r>
  </si>
  <si>
    <r>
      <rPr>
        <sz val="10"/>
        <rFont val="Times New Roman"/>
        <charset val="0"/>
      </rPr>
      <t>Y077K2.39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皇渠村</t>
    </r>
  </si>
  <si>
    <r>
      <rPr>
        <sz val="10"/>
        <rFont val="Times New Roman"/>
        <charset val="0"/>
      </rPr>
      <t>Y044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葫芦峪村支线</t>
    </r>
    <r>
      <rPr>
        <sz val="10"/>
        <rFont val="Times New Roman"/>
        <charset val="0"/>
      </rPr>
      <t>1</t>
    </r>
  </si>
  <si>
    <r>
      <rPr>
        <sz val="10"/>
        <rFont val="Times New Roman"/>
        <charset val="0"/>
      </rPr>
      <t>C102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四道河子村支线</t>
    </r>
    <r>
      <rPr>
        <sz val="10"/>
        <rFont val="Times New Roman"/>
        <charset val="0"/>
      </rPr>
      <t>1</t>
    </r>
  </si>
  <si>
    <r>
      <rPr>
        <sz val="10"/>
        <rFont val="Times New Roman"/>
        <charset val="0"/>
      </rPr>
      <t>X817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草湖村支线</t>
    </r>
    <r>
      <rPr>
        <sz val="10"/>
        <rFont val="Times New Roman"/>
        <charset val="0"/>
      </rPr>
      <t>1</t>
    </r>
  </si>
  <si>
    <r>
      <rPr>
        <sz val="10"/>
        <rFont val="Times New Roman"/>
        <charset val="0"/>
      </rPr>
      <t>Y080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中心村支线</t>
    </r>
    <r>
      <rPr>
        <sz val="10"/>
        <rFont val="Times New Roman"/>
        <charset val="0"/>
      </rPr>
      <t>2</t>
    </r>
  </si>
  <si>
    <r>
      <rPr>
        <sz val="10"/>
        <rFont val="Times New Roman"/>
        <charset val="0"/>
      </rPr>
      <t>Y080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中心村支线</t>
    </r>
    <r>
      <rPr>
        <sz val="10"/>
        <rFont val="Times New Roman"/>
        <charset val="0"/>
      </rPr>
      <t>1</t>
    </r>
  </si>
  <si>
    <r>
      <rPr>
        <sz val="10"/>
        <rFont val="Times New Roman"/>
        <charset val="0"/>
      </rPr>
      <t>X817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杨树庄支线</t>
    </r>
    <r>
      <rPr>
        <sz val="10"/>
        <rFont val="Times New Roman"/>
        <charset val="0"/>
      </rPr>
      <t>1</t>
    </r>
  </si>
  <si>
    <r>
      <rPr>
        <sz val="10"/>
        <rFont val="Times New Roman"/>
        <charset val="0"/>
      </rPr>
      <t>C119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-中心村支线1</t>
    </r>
  </si>
  <si>
    <r>
      <rPr>
        <sz val="10"/>
        <rFont val="Times New Roman"/>
        <charset val="0"/>
      </rPr>
      <t>C050</t>
    </r>
    <r>
      <rPr>
        <sz val="10"/>
        <rFont val="方正仿宋_GBK"/>
        <charset val="134"/>
      </rPr>
      <t>岔口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头坪村支线</t>
    </r>
    <r>
      <rPr>
        <sz val="10"/>
        <rFont val="Times New Roman"/>
        <charset val="0"/>
      </rPr>
      <t>1</t>
    </r>
  </si>
  <si>
    <r>
      <rPr>
        <sz val="10"/>
        <rFont val="方正仿宋_GBK"/>
        <charset val="134"/>
      </rPr>
      <t>下沙门子村支线</t>
    </r>
    <r>
      <rPr>
        <sz val="10"/>
        <rFont val="Times New Roman"/>
        <charset val="0"/>
      </rPr>
      <t>1</t>
    </r>
  </si>
  <si>
    <r>
      <rPr>
        <sz val="10"/>
        <rFont val="方正仿宋_GBK"/>
        <charset val="134"/>
      </rPr>
      <t>中心村支线</t>
    </r>
    <r>
      <rPr>
        <sz val="10"/>
        <rFont val="Times New Roman"/>
        <charset val="0"/>
      </rPr>
      <t>1</t>
    </r>
  </si>
  <si>
    <t>商户地湖西村－蘑菇湖水库</t>
  </si>
  <si>
    <r>
      <rPr>
        <sz val="10"/>
        <rFont val="Times New Roman"/>
        <charset val="0"/>
      </rPr>
      <t>y103k3.69</t>
    </r>
    <r>
      <rPr>
        <sz val="10"/>
        <rFont val="方正仿宋_GBK"/>
        <charset val="134"/>
      </rPr>
      <t>处岔口－聂家渠村</t>
    </r>
  </si>
  <si>
    <r>
      <rPr>
        <sz val="10"/>
        <rFont val="方正仿宋_GBK"/>
        <charset val="134"/>
      </rPr>
      <t>东山沟村</t>
    </r>
    <r>
      <rPr>
        <sz val="10"/>
        <rFont val="Times New Roman"/>
        <charset val="0"/>
      </rPr>
      <t>-</t>
    </r>
    <r>
      <rPr>
        <sz val="10"/>
        <rFont val="方正仿宋_GBK"/>
        <charset val="134"/>
      </rPr>
      <t>东居民点</t>
    </r>
  </si>
  <si>
    <r>
      <rPr>
        <sz val="10"/>
        <color indexed="8"/>
        <rFont val="Times New Roman"/>
        <charset val="0"/>
      </rPr>
      <t>Y067K1.46</t>
    </r>
    <r>
      <rPr>
        <sz val="10"/>
        <color indexed="8"/>
        <rFont val="方正仿宋_GBK"/>
        <charset val="134"/>
      </rPr>
      <t>岔口</t>
    </r>
    <r>
      <rPr>
        <sz val="10"/>
        <color indexed="8"/>
        <rFont val="Times New Roman"/>
        <charset val="0"/>
      </rPr>
      <t>-S219K9.57</t>
    </r>
    <r>
      <rPr>
        <sz val="10"/>
        <color indexed="8"/>
        <rFont val="方正仿宋_GBK"/>
        <charset val="134"/>
      </rPr>
      <t>岔口</t>
    </r>
  </si>
  <si>
    <r>
      <rPr>
        <sz val="10"/>
        <color indexed="8"/>
        <rFont val="方正仿宋_GBK"/>
        <family val="4"/>
        <charset val="134"/>
      </rPr>
      <t>村道安防</t>
    </r>
  </si>
  <si>
    <r>
      <rPr>
        <sz val="10"/>
        <color indexed="8"/>
        <rFont val="方正仿宋_GBK"/>
        <charset val="134"/>
      </rPr>
      <t>河西村－二道河子</t>
    </r>
  </si>
  <si>
    <r>
      <rPr>
        <sz val="10"/>
        <color indexed="8"/>
        <rFont val="方正仿宋_GBK"/>
        <charset val="134"/>
      </rPr>
      <t>沙湾县南郊路</t>
    </r>
    <r>
      <rPr>
        <sz val="10"/>
        <color indexed="8"/>
        <rFont val="Times New Roman"/>
        <charset val="0"/>
      </rPr>
      <t>-</t>
    </r>
    <r>
      <rPr>
        <sz val="10"/>
        <color indexed="8"/>
        <rFont val="方正仿宋_GBK"/>
        <charset val="134"/>
      </rPr>
      <t>炮团</t>
    </r>
  </si>
  <si>
    <r>
      <rPr>
        <sz val="10"/>
        <color indexed="8"/>
        <rFont val="方正仿宋_GBK"/>
        <charset val="134"/>
      </rPr>
      <t>零号地北－一分场商店</t>
    </r>
  </si>
  <si>
    <r>
      <rPr>
        <sz val="10"/>
        <color indexed="8"/>
        <rFont val="Times New Roman"/>
        <charset val="0"/>
      </rPr>
      <t>y040k3.34</t>
    </r>
    <r>
      <rPr>
        <sz val="10"/>
        <color indexed="8"/>
        <rFont val="方正仿宋_GBK"/>
        <charset val="134"/>
      </rPr>
      <t>岔口</t>
    </r>
    <r>
      <rPr>
        <sz val="10"/>
        <color indexed="8"/>
        <rFont val="Times New Roman"/>
        <charset val="0"/>
      </rPr>
      <t>-y040k3.21</t>
    </r>
    <r>
      <rPr>
        <sz val="10"/>
        <color indexed="8"/>
        <rFont val="方正仿宋_GBK"/>
        <charset val="134"/>
      </rPr>
      <t>岔口</t>
    </r>
  </si>
  <si>
    <r>
      <rPr>
        <sz val="10"/>
        <color indexed="8"/>
        <rFont val="Times New Roman"/>
        <charset val="0"/>
      </rPr>
      <t>y055k1.63</t>
    </r>
    <r>
      <rPr>
        <sz val="10"/>
        <color indexed="8"/>
        <rFont val="方正仿宋_GBK"/>
        <charset val="134"/>
      </rPr>
      <t>岔口</t>
    </r>
    <r>
      <rPr>
        <sz val="10"/>
        <color indexed="8"/>
        <rFont val="Times New Roman"/>
        <charset val="0"/>
      </rPr>
      <t>-</t>
    </r>
    <r>
      <rPr>
        <sz val="10"/>
        <color indexed="8"/>
        <rFont val="方正仿宋_GBK"/>
        <charset val="134"/>
      </rPr>
      <t>千头牛基地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</si>
</sst>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\ #,##0.000;\ \-#,##0.000;\ &quot;-&quot;"/>
  </numFmts>
  <fonts count="3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方正小标宋简体"/>
      <charset val="134"/>
    </font>
    <font>
      <sz val="12"/>
      <color indexed="8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0"/>
      <name val="Times New Roman"/>
      <charset val="0"/>
    </font>
    <font>
      <sz val="11"/>
      <color indexed="8"/>
      <name val="仿宋_GB2312"/>
      <charset val="134"/>
    </font>
    <font>
      <sz val="10"/>
      <color indexed="8"/>
      <name val="Times New Roman"/>
      <charset val="0"/>
    </font>
    <font>
      <sz val="10"/>
      <color indexed="8"/>
      <name val="Times New Roman"/>
      <family val="1"/>
      <charset val="0"/>
    </font>
    <font>
      <sz val="10"/>
      <color rgb="FF000000"/>
      <name val="方正仿宋_GBK"/>
      <charset val="0"/>
    </font>
    <font>
      <sz val="10"/>
      <color indexed="8"/>
      <name val="Times New Roman"/>
      <charset val="0"/>
    </font>
    <font>
      <sz val="11"/>
      <color indexed="8"/>
      <name val="仿宋_GB2312"/>
      <charset val="134"/>
    </font>
    <font>
      <sz val="10"/>
      <name val="方正仿宋_GBK"/>
      <charset val="134"/>
    </font>
    <font>
      <sz val="10"/>
      <name val="方正仿宋_GBK"/>
      <family val="4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方正仿宋_GBK"/>
      <family val="4"/>
      <charset val="134"/>
    </font>
    <font>
      <sz val="10"/>
      <color indexed="8"/>
      <name val="方正仿宋_GBK"/>
      <charset val="134"/>
    </font>
    <font>
      <sz val="10"/>
      <color rgb="FF000000"/>
      <name val="Times New Roman"/>
      <charset val="0"/>
    </font>
    <font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178" fontId="6" fillId="0" borderId="1" xfId="49" applyNumberFormat="1" applyFont="1" applyFill="1" applyBorder="1" applyAlignment="1" applyProtection="1">
      <alignment horizontal="center" vertical="center"/>
    </xf>
    <xf numFmtId="0" fontId="13" fillId="0" borderId="1" xfId="49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E34" sqref="E34"/>
    </sheetView>
  </sheetViews>
  <sheetFormatPr defaultColWidth="8.88888888888889" defaultRowHeight="14.4"/>
  <cols>
    <col min="1" max="1" width="22.6666666666667" customWidth="1"/>
    <col min="2" max="2" width="51.3333333333333" customWidth="1"/>
    <col min="3" max="7" width="12.7777777777778" customWidth="1"/>
  </cols>
  <sheetData>
    <row r="1" ht="21.6" spans="1:8">
      <c r="A1" s="1" t="s">
        <v>0</v>
      </c>
      <c r="B1" s="1"/>
      <c r="C1" s="1"/>
      <c r="D1" s="1"/>
      <c r="E1" s="1"/>
      <c r="F1" s="1"/>
      <c r="G1" s="1"/>
    </row>
    <row r="2" ht="16.2" spans="1:8">
      <c r="A2" s="2" t="s">
        <v>1</v>
      </c>
      <c r="B2" s="3" t="s">
        <v>2</v>
      </c>
      <c r="C2" s="3"/>
      <c r="D2" s="3"/>
      <c r="E2" s="3"/>
      <c r="F2" s="3"/>
      <c r="G2" s="3"/>
      <c r="H2" s="3"/>
    </row>
    <row r="3" spans="1:8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6" t="s">
        <v>8</v>
      </c>
    </row>
    <row r="4" ht="28.8" spans="1:8">
      <c r="A4" s="4"/>
      <c r="B4" s="5"/>
      <c r="C4" s="5"/>
      <c r="D4" s="5"/>
      <c r="E4" s="5" t="s">
        <v>9</v>
      </c>
      <c r="F4" s="5" t="s">
        <v>10</v>
      </c>
      <c r="G4" s="5"/>
      <c r="H4" s="7"/>
    </row>
    <row r="5" ht="40" customHeight="1" spans="1:8">
      <c r="A5" s="4"/>
      <c r="B5" s="8" t="s">
        <v>11</v>
      </c>
      <c r="C5" s="8">
        <v>1.752</v>
      </c>
      <c r="D5" s="9" t="s">
        <v>12</v>
      </c>
      <c r="E5" s="10" t="s">
        <v>13</v>
      </c>
      <c r="F5" s="11">
        <v>70.08</v>
      </c>
      <c r="G5" s="9">
        <f t="shared" ref="G5:G39" si="0">F5/C5</f>
        <v>40</v>
      </c>
      <c r="H5" s="12" t="s">
        <v>14</v>
      </c>
    </row>
    <row r="6" ht="40" customHeight="1" spans="1:8">
      <c r="A6" s="4"/>
      <c r="B6" s="8" t="s">
        <v>15</v>
      </c>
      <c r="C6" s="8">
        <v>1.811</v>
      </c>
      <c r="D6" s="9" t="s">
        <v>12</v>
      </c>
      <c r="E6" s="10" t="s">
        <v>13</v>
      </c>
      <c r="F6" s="11">
        <v>72.44</v>
      </c>
      <c r="G6" s="9">
        <f t="shared" si="0"/>
        <v>40</v>
      </c>
      <c r="H6" s="12" t="s">
        <v>14</v>
      </c>
    </row>
    <row r="7" ht="40" customHeight="1" spans="1:8">
      <c r="A7" s="4"/>
      <c r="B7" s="13" t="s">
        <v>16</v>
      </c>
      <c r="C7" s="14">
        <v>8.717</v>
      </c>
      <c r="D7" s="15" t="s">
        <v>17</v>
      </c>
      <c r="E7" s="16" t="s">
        <v>13</v>
      </c>
      <c r="F7" s="14">
        <v>872</v>
      </c>
      <c r="G7" s="15">
        <v>100</v>
      </c>
      <c r="H7" s="17" t="s">
        <v>18</v>
      </c>
    </row>
    <row r="8" ht="40" customHeight="1" spans="1:8">
      <c r="A8" s="4"/>
      <c r="B8" s="18" t="s">
        <v>19</v>
      </c>
      <c r="C8" s="19">
        <v>1</v>
      </c>
      <c r="D8" s="9" t="s">
        <v>12</v>
      </c>
      <c r="E8" s="10" t="s">
        <v>13</v>
      </c>
      <c r="F8" s="11">
        <v>50</v>
      </c>
      <c r="G8" s="9">
        <f t="shared" si="0"/>
        <v>50</v>
      </c>
      <c r="H8" s="20" t="s">
        <v>20</v>
      </c>
    </row>
    <row r="9" ht="40" customHeight="1" spans="1:8">
      <c r="A9" s="4"/>
      <c r="B9" s="21" t="s">
        <v>21</v>
      </c>
      <c r="C9" s="19">
        <v>2</v>
      </c>
      <c r="D9" s="9" t="s">
        <v>12</v>
      </c>
      <c r="E9" s="10" t="s">
        <v>13</v>
      </c>
      <c r="F9" s="11">
        <v>100</v>
      </c>
      <c r="G9" s="9">
        <f t="shared" si="0"/>
        <v>50</v>
      </c>
      <c r="H9" s="20" t="s">
        <v>20</v>
      </c>
    </row>
    <row r="10" ht="40" customHeight="1" spans="1:8">
      <c r="A10" s="4"/>
      <c r="B10" s="21" t="s">
        <v>22</v>
      </c>
      <c r="C10" s="19">
        <v>1</v>
      </c>
      <c r="D10" s="9" t="s">
        <v>12</v>
      </c>
      <c r="E10" s="10" t="s">
        <v>13</v>
      </c>
      <c r="F10" s="11">
        <v>50</v>
      </c>
      <c r="G10" s="9">
        <f t="shared" si="0"/>
        <v>50</v>
      </c>
      <c r="H10" s="20" t="s">
        <v>20</v>
      </c>
    </row>
    <row r="11" ht="40" customHeight="1" spans="1:8">
      <c r="A11" s="4"/>
      <c r="B11" s="22" t="s">
        <v>23</v>
      </c>
      <c r="C11" s="23">
        <v>1.865</v>
      </c>
      <c r="D11" s="9" t="s">
        <v>12</v>
      </c>
      <c r="E11" s="10" t="s">
        <v>13</v>
      </c>
      <c r="F11" s="11">
        <v>93.25</v>
      </c>
      <c r="G11" s="9">
        <f t="shared" si="0"/>
        <v>50</v>
      </c>
      <c r="H11" s="20" t="s">
        <v>24</v>
      </c>
    </row>
    <row r="12" ht="40" customHeight="1" spans="1:8">
      <c r="A12" s="4"/>
      <c r="B12" s="24" t="s">
        <v>25</v>
      </c>
      <c r="C12" s="23">
        <v>0.895</v>
      </c>
      <c r="D12" s="9" t="s">
        <v>12</v>
      </c>
      <c r="E12" s="10" t="s">
        <v>13</v>
      </c>
      <c r="F12" s="11">
        <v>44.75</v>
      </c>
      <c r="G12" s="9">
        <f t="shared" si="0"/>
        <v>50</v>
      </c>
      <c r="H12" s="20" t="s">
        <v>24</v>
      </c>
    </row>
    <row r="13" ht="40" customHeight="1" spans="1:8">
      <c r="A13" s="4"/>
      <c r="B13" s="22" t="s">
        <v>26</v>
      </c>
      <c r="C13" s="23">
        <v>0.627</v>
      </c>
      <c r="D13" s="9" t="s">
        <v>12</v>
      </c>
      <c r="E13" s="10" t="s">
        <v>13</v>
      </c>
      <c r="F13" s="11">
        <v>31.35</v>
      </c>
      <c r="G13" s="9">
        <f t="shared" si="0"/>
        <v>50</v>
      </c>
      <c r="H13" s="20" t="s">
        <v>24</v>
      </c>
    </row>
    <row r="14" ht="40" customHeight="1" spans="1:8">
      <c r="A14" s="4"/>
      <c r="B14" s="22" t="s">
        <v>27</v>
      </c>
      <c r="C14" s="23">
        <v>0.445</v>
      </c>
      <c r="D14" s="9" t="s">
        <v>12</v>
      </c>
      <c r="E14" s="10" t="s">
        <v>13</v>
      </c>
      <c r="F14" s="11">
        <v>22.25</v>
      </c>
      <c r="G14" s="9">
        <f t="shared" si="0"/>
        <v>50</v>
      </c>
      <c r="H14" s="20" t="s">
        <v>24</v>
      </c>
    </row>
    <row r="15" ht="40" customHeight="1" spans="1:8">
      <c r="A15" s="4"/>
      <c r="B15" s="22" t="s">
        <v>28</v>
      </c>
      <c r="C15" s="23">
        <v>0.475</v>
      </c>
      <c r="D15" s="9" t="s">
        <v>12</v>
      </c>
      <c r="E15" s="10" t="s">
        <v>13</v>
      </c>
      <c r="F15" s="11">
        <v>23.75</v>
      </c>
      <c r="G15" s="9">
        <f t="shared" si="0"/>
        <v>50</v>
      </c>
      <c r="H15" s="20" t="s">
        <v>24</v>
      </c>
    </row>
    <row r="16" ht="40" customHeight="1" spans="1:8">
      <c r="A16" s="4"/>
      <c r="B16" s="22" t="s">
        <v>29</v>
      </c>
      <c r="C16" s="23">
        <v>0.951</v>
      </c>
      <c r="D16" s="9" t="s">
        <v>12</v>
      </c>
      <c r="E16" s="10" t="s">
        <v>13</v>
      </c>
      <c r="F16" s="11">
        <v>47.55</v>
      </c>
      <c r="G16" s="9">
        <f t="shared" si="0"/>
        <v>50</v>
      </c>
      <c r="H16" s="20" t="s">
        <v>24</v>
      </c>
    </row>
    <row r="17" ht="40" customHeight="1" spans="1:8">
      <c r="A17" s="4"/>
      <c r="B17" s="8" t="s">
        <v>30</v>
      </c>
      <c r="C17" s="25">
        <v>0.758</v>
      </c>
      <c r="D17" s="9" t="s">
        <v>12</v>
      </c>
      <c r="E17" s="10" t="s">
        <v>13</v>
      </c>
      <c r="F17" s="11">
        <v>37.9</v>
      </c>
      <c r="G17" s="9">
        <f t="shared" si="0"/>
        <v>50</v>
      </c>
      <c r="H17" s="20" t="s">
        <v>24</v>
      </c>
    </row>
    <row r="18" ht="40" customHeight="1" spans="1:8">
      <c r="A18" s="4"/>
      <c r="B18" s="8" t="s">
        <v>31</v>
      </c>
      <c r="C18" s="25">
        <v>0.654</v>
      </c>
      <c r="D18" s="9" t="s">
        <v>12</v>
      </c>
      <c r="E18" s="10" t="s">
        <v>13</v>
      </c>
      <c r="F18" s="11">
        <v>32.7</v>
      </c>
      <c r="G18" s="9">
        <f t="shared" si="0"/>
        <v>50</v>
      </c>
      <c r="H18" s="20" t="s">
        <v>24</v>
      </c>
    </row>
    <row r="19" ht="40" customHeight="1" spans="1:8">
      <c r="A19" s="4"/>
      <c r="B19" s="8" t="s">
        <v>32</v>
      </c>
      <c r="C19" s="25">
        <v>0.494</v>
      </c>
      <c r="D19" s="9" t="s">
        <v>12</v>
      </c>
      <c r="E19" s="10" t="s">
        <v>13</v>
      </c>
      <c r="F19" s="11">
        <v>24.7</v>
      </c>
      <c r="G19" s="9">
        <f t="shared" si="0"/>
        <v>50</v>
      </c>
      <c r="H19" s="20" t="s">
        <v>24</v>
      </c>
    </row>
    <row r="20" ht="40" customHeight="1" spans="1:8">
      <c r="A20" s="4"/>
      <c r="B20" s="22" t="s">
        <v>33</v>
      </c>
      <c r="C20" s="23">
        <v>0.97</v>
      </c>
      <c r="D20" s="9" t="s">
        <v>12</v>
      </c>
      <c r="E20" s="10" t="s">
        <v>13</v>
      </c>
      <c r="F20" s="11">
        <v>48.5</v>
      </c>
      <c r="G20" s="9">
        <f t="shared" si="0"/>
        <v>50</v>
      </c>
      <c r="H20" s="20" t="s">
        <v>24</v>
      </c>
    </row>
    <row r="21" ht="40" customHeight="1" spans="1:8">
      <c r="A21" s="4"/>
      <c r="B21" s="22" t="s">
        <v>34</v>
      </c>
      <c r="C21" s="23">
        <v>0.469</v>
      </c>
      <c r="D21" s="9" t="s">
        <v>12</v>
      </c>
      <c r="E21" s="10" t="s">
        <v>13</v>
      </c>
      <c r="F21" s="26">
        <v>23.45</v>
      </c>
      <c r="G21" s="9">
        <f t="shared" si="0"/>
        <v>50</v>
      </c>
      <c r="H21" s="20" t="s">
        <v>24</v>
      </c>
    </row>
    <row r="22" ht="40" customHeight="1" spans="1:8">
      <c r="A22" s="4"/>
      <c r="B22" s="22" t="s">
        <v>35</v>
      </c>
      <c r="C22" s="23">
        <v>0.299</v>
      </c>
      <c r="D22" s="9" t="s">
        <v>12</v>
      </c>
      <c r="E22" s="10" t="s">
        <v>13</v>
      </c>
      <c r="F22" s="26">
        <v>14.95</v>
      </c>
      <c r="G22" s="9">
        <f t="shared" si="0"/>
        <v>50</v>
      </c>
      <c r="H22" s="20" t="s">
        <v>24</v>
      </c>
    </row>
    <row r="23" ht="40" customHeight="1" spans="1:8">
      <c r="A23" s="4"/>
      <c r="B23" s="22" t="s">
        <v>36</v>
      </c>
      <c r="C23" s="23">
        <v>0.162</v>
      </c>
      <c r="D23" s="9" t="s">
        <v>12</v>
      </c>
      <c r="E23" s="10" t="s">
        <v>13</v>
      </c>
      <c r="F23" s="26">
        <v>8.1</v>
      </c>
      <c r="G23" s="9">
        <f t="shared" si="0"/>
        <v>50</v>
      </c>
      <c r="H23" s="20" t="s">
        <v>24</v>
      </c>
    </row>
    <row r="24" ht="40" customHeight="1" spans="1:8">
      <c r="A24" s="4"/>
      <c r="B24" s="22" t="s">
        <v>37</v>
      </c>
      <c r="C24" s="23">
        <v>1.282</v>
      </c>
      <c r="D24" s="9" t="s">
        <v>12</v>
      </c>
      <c r="E24" s="10" t="s">
        <v>13</v>
      </c>
      <c r="F24" s="26">
        <v>64.1</v>
      </c>
      <c r="G24" s="9">
        <f t="shared" si="0"/>
        <v>50</v>
      </c>
      <c r="H24" s="20" t="s">
        <v>24</v>
      </c>
    </row>
    <row r="25" ht="40" customHeight="1" spans="1:8">
      <c r="A25" s="4"/>
      <c r="B25" s="24" t="s">
        <v>38</v>
      </c>
      <c r="C25" s="23">
        <v>0.689</v>
      </c>
      <c r="D25" s="9" t="s">
        <v>12</v>
      </c>
      <c r="E25" s="10" t="s">
        <v>13</v>
      </c>
      <c r="F25" s="26">
        <v>34.45</v>
      </c>
      <c r="G25" s="9">
        <f t="shared" si="0"/>
        <v>50</v>
      </c>
      <c r="H25" s="20" t="s">
        <v>24</v>
      </c>
    </row>
    <row r="26" ht="40" customHeight="1" spans="1:8">
      <c r="A26" s="4"/>
      <c r="B26" s="24" t="s">
        <v>39</v>
      </c>
      <c r="C26" s="23">
        <v>2.227</v>
      </c>
      <c r="D26" s="9" t="s">
        <v>12</v>
      </c>
      <c r="E26" s="10" t="s">
        <v>13</v>
      </c>
      <c r="F26" s="26">
        <v>111.35</v>
      </c>
      <c r="G26" s="9">
        <f t="shared" si="0"/>
        <v>50</v>
      </c>
      <c r="H26" s="20" t="s">
        <v>24</v>
      </c>
    </row>
    <row r="27" ht="40" customHeight="1" spans="1:8">
      <c r="A27" s="4"/>
      <c r="B27" s="24" t="s">
        <v>40</v>
      </c>
      <c r="C27" s="23">
        <v>2.399</v>
      </c>
      <c r="D27" s="9" t="s">
        <v>12</v>
      </c>
      <c r="E27" s="10" t="s">
        <v>13</v>
      </c>
      <c r="F27" s="26">
        <v>120.08</v>
      </c>
      <c r="G27" s="9">
        <f t="shared" si="0"/>
        <v>50.054189245519</v>
      </c>
      <c r="H27" s="20" t="s">
        <v>24</v>
      </c>
    </row>
    <row r="28" ht="40" customHeight="1" spans="1:8">
      <c r="A28" s="4"/>
      <c r="B28" s="22" t="s">
        <v>41</v>
      </c>
      <c r="C28" s="23">
        <v>3.838</v>
      </c>
      <c r="D28" s="9" t="s">
        <v>12</v>
      </c>
      <c r="E28" s="10" t="s">
        <v>13</v>
      </c>
      <c r="F28" s="26">
        <v>191.9</v>
      </c>
      <c r="G28" s="9">
        <f t="shared" si="0"/>
        <v>50</v>
      </c>
      <c r="H28" s="20" t="s">
        <v>24</v>
      </c>
    </row>
    <row r="29" ht="40" customHeight="1" spans="1:8">
      <c r="A29" s="4"/>
      <c r="B29" s="24" t="s">
        <v>42</v>
      </c>
      <c r="C29" s="23">
        <v>1.108</v>
      </c>
      <c r="D29" s="9" t="s">
        <v>12</v>
      </c>
      <c r="E29" s="10" t="s">
        <v>13</v>
      </c>
      <c r="F29" s="26">
        <v>55.4</v>
      </c>
      <c r="G29" s="9">
        <f t="shared" si="0"/>
        <v>50</v>
      </c>
      <c r="H29" s="20" t="s">
        <v>24</v>
      </c>
    </row>
    <row r="30" ht="40" customHeight="1" spans="1:8">
      <c r="A30" s="4"/>
      <c r="B30" s="27" t="s">
        <v>43</v>
      </c>
      <c r="C30" s="27">
        <v>1</v>
      </c>
      <c r="D30" s="9"/>
      <c r="E30" s="10" t="s">
        <v>13</v>
      </c>
      <c r="F30" s="11">
        <v>6</v>
      </c>
      <c r="G30" s="9">
        <f t="shared" si="0"/>
        <v>6</v>
      </c>
      <c r="H30" s="12" t="s">
        <v>44</v>
      </c>
    </row>
    <row r="31" ht="40" customHeight="1" spans="1:8">
      <c r="A31" s="4"/>
      <c r="B31" s="27" t="s">
        <v>45</v>
      </c>
      <c r="C31" s="27">
        <v>1</v>
      </c>
      <c r="D31" s="9"/>
      <c r="E31" s="10" t="s">
        <v>13</v>
      </c>
      <c r="F31" s="11">
        <v>6</v>
      </c>
      <c r="G31" s="9">
        <f t="shared" si="0"/>
        <v>6</v>
      </c>
      <c r="H31" s="12" t="s">
        <v>44</v>
      </c>
    </row>
    <row r="32" ht="40" customHeight="1" spans="1:8">
      <c r="A32" s="4"/>
      <c r="B32" s="27" t="s">
        <v>46</v>
      </c>
      <c r="C32" s="27">
        <v>5</v>
      </c>
      <c r="D32" s="28"/>
      <c r="E32" s="10" t="s">
        <v>13</v>
      </c>
      <c r="F32" s="11">
        <v>30</v>
      </c>
      <c r="G32" s="9">
        <f t="shared" si="0"/>
        <v>6</v>
      </c>
      <c r="H32" s="12" t="s">
        <v>44</v>
      </c>
    </row>
    <row r="33" ht="40" customHeight="1" spans="1:9">
      <c r="A33" s="4"/>
      <c r="B33" s="27" t="s">
        <v>47</v>
      </c>
      <c r="C33" s="27">
        <v>1</v>
      </c>
      <c r="D33" s="28"/>
      <c r="E33" s="10" t="s">
        <v>13</v>
      </c>
      <c r="F33" s="11">
        <v>6</v>
      </c>
      <c r="G33" s="9">
        <f t="shared" si="0"/>
        <v>6</v>
      </c>
      <c r="H33" s="12" t="s">
        <v>44</v>
      </c>
    </row>
    <row r="34" ht="40" customHeight="1" spans="1:9">
      <c r="A34" s="4"/>
      <c r="B34" s="27" t="s">
        <v>48</v>
      </c>
      <c r="C34" s="27">
        <v>1</v>
      </c>
      <c r="D34" s="28"/>
      <c r="E34" s="10" t="s">
        <v>13</v>
      </c>
      <c r="F34" s="11">
        <v>6</v>
      </c>
      <c r="G34" s="9">
        <f t="shared" si="0"/>
        <v>6</v>
      </c>
      <c r="H34" s="12" t="s">
        <v>44</v>
      </c>
    </row>
    <row r="35" ht="40" customHeight="1" spans="1:9">
      <c r="A35" s="4"/>
      <c r="B35" s="27" t="s">
        <v>49</v>
      </c>
      <c r="C35" s="27">
        <v>1</v>
      </c>
      <c r="D35" s="28"/>
      <c r="E35" s="10" t="s">
        <v>13</v>
      </c>
      <c r="F35" s="11">
        <v>6</v>
      </c>
      <c r="G35" s="9">
        <f t="shared" si="0"/>
        <v>6</v>
      </c>
      <c r="H35" s="12" t="s">
        <v>44</v>
      </c>
    </row>
    <row r="36" ht="40" customHeight="1" spans="1:9">
      <c r="A36" s="29"/>
      <c r="B36" s="30"/>
      <c r="C36" s="30"/>
      <c r="D36" s="31"/>
      <c r="E36" s="32"/>
      <c r="F36" s="33"/>
      <c r="G36" s="34"/>
      <c r="H36" s="35"/>
      <c r="I36" s="35"/>
    </row>
    <row r="37" ht="40" customHeight="1" spans="1:9">
      <c r="A37" s="29"/>
      <c r="B37" s="30"/>
      <c r="C37" s="30"/>
      <c r="D37" s="31"/>
      <c r="E37" s="32"/>
      <c r="F37" s="33"/>
      <c r="G37" s="34"/>
      <c r="H37" s="35"/>
      <c r="I37" s="35"/>
    </row>
    <row r="38" ht="40" customHeight="1" spans="1:9">
      <c r="A38" s="29"/>
      <c r="B38" s="30"/>
      <c r="C38" s="30"/>
      <c r="D38" s="31"/>
      <c r="E38" s="32"/>
      <c r="F38" s="33"/>
      <c r="G38" s="34"/>
      <c r="H38" s="35"/>
      <c r="I38" s="35"/>
    </row>
    <row r="39" ht="40" customHeight="1" spans="1:9">
      <c r="A39" s="29"/>
      <c r="B39" s="30"/>
      <c r="C39" s="30"/>
      <c r="D39" s="31"/>
      <c r="E39" s="32"/>
      <c r="F39" s="33"/>
      <c r="G39" s="34"/>
      <c r="H39" s="35"/>
      <c r="I39" s="35"/>
    </row>
  </sheetData>
  <mergeCells count="9">
    <mergeCell ref="A1:G1"/>
    <mergeCell ref="B2:H2"/>
    <mergeCell ref="E3:F3"/>
    <mergeCell ref="A3:A35"/>
    <mergeCell ref="B3:B4"/>
    <mergeCell ref="C3:C4"/>
    <mergeCell ref="D3:D4"/>
    <mergeCell ref="G3:G4"/>
    <mergeCell ref="H3:H4"/>
  </mergeCells>
  <conditionalFormatting sqref="A3">
    <cfRule type="expression" dxfId="0" priority="2" stopIfTrue="1">
      <formula>AND(COUNTIF(#REF!,A3)+COUNTIF(#REF!,A3)&gt;1,NOT(ISBLANK(A3)))</formula>
    </cfRule>
  </conditionalFormatting>
  <conditionalFormatting sqref="C12:C29">
    <cfRule type="cellIs" dxfId="1" priority="1" operator="between">
      <formula>4</formula>
      <formula>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☞薄荷凉</cp:lastModifiedBy>
  <dcterms:created xsi:type="dcterms:W3CDTF">2026-01-28T05:51:00Z</dcterms:created>
  <dcterms:modified xsi:type="dcterms:W3CDTF">2026-01-29T03:26:48Z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71A581ED91F545DA8D862E662A0A1F5E_11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