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2025年计划库" sheetId="1" r:id="rId1"/>
  </sheets>
  <definedNames>
    <definedName name="_xlnm._FilterDatabase" localSheetId="0" hidden="1">'2025年计划库'!$A$4:$T$26</definedName>
    <definedName name="_xlnm._FilterDatabase" hidden="1">#REF!</definedName>
    <definedName name="_xlnm.Print_Titles" localSheetId="0">'2025年计划库'!$2:$3</definedName>
    <definedName name="_xlnm.Print_Titles">#REF!</definedName>
    <definedName name="_xlnm.Print_Area" localSheetId="0">'2025年计划库'!$A$1:$T$26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<sst xmlns="http://schemas.openxmlformats.org/spreadsheetml/2006/main" count="264" uniqueCount="161">
  <si>
    <t>沙湾市2025年巩固拓展脱贫攻坚成果同乡村振兴有效衔接项目计划库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</si>
  <si>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</si>
  <si>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</si>
  <si>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</si>
  <si>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</si>
  <si>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</si>
  <si>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</si>
  <si>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</si>
  <si>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</si>
  <si>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</si>
  <si>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</si>
  <si>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</si>
  <si>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</t>
  </si>
  <si>
    <t>项目主管部门</t>
  </si>
  <si>
    <t>责任人</t>
  </si>
  <si>
    <t>中央衔接资金</t>
  </si>
  <si>
    <t>自治区衔接资金</t>
  </si>
  <si>
    <t>其他涉农整合资金</t>
  </si>
  <si>
    <t>地方政府债券资金</t>
  </si>
  <si>
    <t>其他资金</t>
  </si>
  <si>
    <t>受益人口数（人）</t>
  </si>
  <si>
    <t>合计22个项目。其中产业发展项目15个；乡村建设行动项目6个，到户产业补助项目1个。</t>
  </si>
  <si>
    <t>SW2025-OO21</t>
  </si>
  <si>
    <t>沙湾市大泉乡数字畜牧业（蛋业）创新应用基地建设项目</t>
  </si>
  <si>
    <t>产业发展</t>
  </si>
  <si>
    <t>加工业</t>
  </si>
  <si>
    <t>新建</t>
  </si>
  <si>
    <t>大泉乡东泉村</t>
  </si>
  <si>
    <t>为年养殖30万羽蛋鸡厂配备蛋鸡生产设备及管理系统。</t>
  </si>
  <si>
    <t>套</t>
  </si>
  <si>
    <t>农业农村局</t>
  </si>
  <si>
    <t>廖海龙</t>
  </si>
  <si>
    <t>建设生产线≥1条，项目验收合格率100%。带动增加村集体经济收入≥37.5万元。受益人口数≥872人。新增就业≥10人。淘汰蛋鸡分配给农户，有效拓宽农户增收致富渠道。</t>
  </si>
  <si>
    <t>SW2025-OO22</t>
  </si>
  <si>
    <t>沙湾市大泉乡河西村鲜食玉米加工建设项目</t>
  </si>
  <si>
    <t>大泉乡河西村</t>
  </si>
  <si>
    <t>购置安装气动扒皮机6台；切尖分等一体机2套；6架车自动蒸锅4台；架子车800个；2吨天然气锅炉2台；电叉车4辆；铲车2台；20立方水箱2个；玉米叶粉碎机2个；37KW空压机7套；传送带14条；四连包打包机1个；玉米茎穗兼收机4台；气泡清洗线2个，整体冷库打包1个；变压器2个。</t>
  </si>
  <si>
    <t>台</t>
  </si>
  <si>
    <t>购置安装设备≥1套，项目验收合格率100%。带动增加村集体经济收入≥131.6万元。受益人口数≥1198人。新增就业≥10人。促进种植业结构调整，有效拓宽农户增收致富渠道。</t>
  </si>
  <si>
    <t>SW2025-OO14</t>
  </si>
  <si>
    <t>沙湾市安集海镇辣椒冷冻库建设项目</t>
  </si>
  <si>
    <t>仓储冷冻</t>
  </si>
  <si>
    <t>安集海镇</t>
  </si>
  <si>
    <t>新建3000平方米辣椒冷冻库。</t>
  </si>
  <si>
    <t>平方米</t>
  </si>
  <si>
    <t>新建冷冻库≥3000平方米，项目验收合格率100%。带动增加村集体经济收入≥34.5万元。受益人口数≥3000人。新增就业≥5人。促进种植业结构调整，有效拓宽农户增收致富渠道。</t>
  </si>
  <si>
    <t>SW2025-OO54</t>
  </si>
  <si>
    <t>沙湾市安集海镇辣椒烘干及色选设备购置项目</t>
  </si>
  <si>
    <t>购置辣椒烘干机3套、去杂色选机组3台、板椒清选去杂机组4套、全自动板椒剪把机4台、风运去石去杂机2台、除尘器2套、异型把杆处理机2套</t>
  </si>
  <si>
    <t>购置安装设备≥20台（套），项目验收合格率100%。带动增加村集体经济收入≥25万元。受益人口数≥3000人。新增就业≥5人。促进种植业结构调整，有效拓宽农户增收致富渠道。</t>
  </si>
  <si>
    <t>SW2025-OO26</t>
  </si>
  <si>
    <t>沙湾市安集海镇辣椒仓储库建设项目</t>
  </si>
  <si>
    <t>仓储</t>
  </si>
  <si>
    <t>新建2500平方米辣椒仓储库。</t>
  </si>
  <si>
    <t>新建仓储库≥2500平方米，项目验收合格率100%。带动增加村集体经济收入≥21.25万元。受益人口数≥3000人。新增就业≥5人。促进种植业结构调整，有效拓宽农户增收致富渠道。</t>
  </si>
  <si>
    <t>SW2025-OO35</t>
  </si>
  <si>
    <t>沙湾市柳毛湾镇皇渠新村农用塑料节水器材生产设备购置项目</t>
  </si>
  <si>
    <t>柳毛湾镇皇渠新村</t>
  </si>
  <si>
    <t>片滴灌带机4条，粉碎机造粒机2套，PE管机1套，PVC管机1套。</t>
  </si>
  <si>
    <t>购买设备≥8套 ，项目验收合格率100%。带动增加村集体经济收入≥27.6万元。受益人口数≥2256人。新增就业≥5人。增加6个村民小组的集体收入，实现滴灌带、残膜就近回收循环利用。</t>
  </si>
  <si>
    <t>SW2025-OO30</t>
  </si>
  <si>
    <t>沙湾市四道河子镇永胜村鲜食玉米速冻保鲜库建设项目</t>
  </si>
  <si>
    <t>四道河子镇三岔坪村、渠边新村</t>
  </si>
  <si>
    <t>新建5500平方米鲜食玉米速冻冷库1座，配套相关设施设备。购置鲜食玉米冷链设备。</t>
  </si>
  <si>
    <t>新建速冻库≥5500平方米，项目验收合格率100%。带动增加村集体经济收入≥100万元。受益人口数≥678人。新增就业≥10人。促进种植业结构调整，有效拓宽农户增收致富渠道。</t>
  </si>
  <si>
    <t>SW2025-OO39</t>
  </si>
  <si>
    <t>沙湾市金沟河镇宋圣宫村辣椒加工基地冷冻库建设项目</t>
  </si>
  <si>
    <t>金沟河镇</t>
  </si>
  <si>
    <t>新建冷库2座共计5000平方米，轻钢结构一层。配套供水、供电等设施。</t>
  </si>
  <si>
    <t>新建冷冻库≥5000平方米，项目验收合格率100%。带动增加村集体经济收入≥70万元。受益人口数≥1000人。新增就业≥10人。促进种植业结构调整，有效拓宽农户增收致富渠道。</t>
  </si>
  <si>
    <t>SW2025-OO46</t>
  </si>
  <si>
    <t>沙湾市人畜安全饮水配套设施建设项目</t>
  </si>
  <si>
    <t>乡村建设行动</t>
  </si>
  <si>
    <t>农村供水保障设施建设</t>
  </si>
  <si>
    <t>西戈壁镇、博尔通故乡</t>
  </si>
  <si>
    <t>6套水处理设备，1套硫化物超标水处理设备及附属设施。</t>
  </si>
  <si>
    <t>新建水处理设备≥7套。项目验收合格率100%。受益人口数≥10543人。解决2个乡镇人畜安全饮水水源安全问题，提高居民生活水平。</t>
  </si>
  <si>
    <t>SW2025-OO42</t>
  </si>
  <si>
    <t>沙湾市博尔通古乡白杨沟延伸段明渠（二支干渠延伸段）防渗渠项目</t>
  </si>
  <si>
    <t>小型农田水利设施建设</t>
  </si>
  <si>
    <t>博尔通古乡</t>
  </si>
  <si>
    <t>渠首-沉砂池段：供水管道0.5公里，过洪渡槽2座；新建渠道12公里及配套附属建筑物；</t>
  </si>
  <si>
    <t>公里</t>
  </si>
  <si>
    <t>新建防渗渠≥12.5公里。项目验收合格率100%。受益人口数≥12047人。解决2万亩耕地灌溉用水短缺问题，提高粮食产量。</t>
  </si>
  <si>
    <t>SW2025-OO15</t>
  </si>
  <si>
    <t>沙湾市金沟河镇宋圣宫村美丽宜居村庄整治提升项目</t>
  </si>
  <si>
    <t>人居环境整治</t>
  </si>
  <si>
    <t>金沟河镇宋圣宫村</t>
  </si>
  <si>
    <t>硬化面积为21038平方米，砌筑混凝土路沿石1635米</t>
  </si>
  <si>
    <t>路边沥青摊铺硬化≧21038平方米，路缘石≧1635米，项目验收合格率100% 。受益人口数≧550人。服务对象满意度指标≧95%。改善项目区人居环境，促进延公路片服务业发展。</t>
  </si>
  <si>
    <t>SW2025-OO49</t>
  </si>
  <si>
    <t>沙湾市2021-2024年度“雨露计划”职业教育补助项目</t>
  </si>
  <si>
    <t>巩固三保障成果</t>
  </si>
  <si>
    <t>享受“雨露计划”职业教育补助</t>
  </si>
  <si>
    <t>沙湾市</t>
  </si>
  <si>
    <t>严格落实“雨露计划，职业教育补助政策，对2021-2024年接受中、高等职业教育的监测对象家庭子女符合补助条件的5人按照每人每学年3000元的标准发放补助资金。5人的情况分别为1人就读3年补助9000元，1人就读读2年补助6000元、3人就读1年各补助3000元共补助9000元，合计补助24000元。</t>
  </si>
  <si>
    <t>人</t>
  </si>
  <si>
    <t>发放补助人数≥5平方米。项目验收合格率100%。受益人口数≥5人。保障监测户子女受教育的权利。</t>
  </si>
  <si>
    <t>SW2025-OO52</t>
  </si>
  <si>
    <t>沙湾市2025年监测户到户产业补助项目</t>
  </si>
  <si>
    <t>到户产业</t>
  </si>
  <si>
    <t>其他</t>
  </si>
  <si>
    <t>沙湾市各乡镇</t>
  </si>
  <si>
    <t>29户监测户到户产业补助</t>
  </si>
  <si>
    <t>户</t>
  </si>
  <si>
    <t>农业村工作领导小组</t>
  </si>
  <si>
    <t>王洪杰</t>
  </si>
  <si>
    <t>新建到户产业补助≥29户。项目验收合格率100%。带动社会效益：受益人口数≥80人，拓宽监测户增收致富渠道，提高收入水平。</t>
  </si>
  <si>
    <t>SW2025-OO55</t>
  </si>
  <si>
    <t>沙湾市安集海镇辣椒智慧产业园辣椒打粉项目</t>
  </si>
  <si>
    <t>去石前加工机组1套、干洗加工机组1套、脱籽加工机组1套、除尘机组1套、粗粉加工机组1套、细粉加工机组1套、制粒机组1套。</t>
  </si>
  <si>
    <t>购置安装设备≥7套，项目验收合格率100%。带动增加村集体经济收入≥15万元。受益人口数≥3000人。新增就业≥5人。促进种植业结构调整，有效拓宽农户增收致富渠道。</t>
  </si>
  <si>
    <t>SW2025-OO56</t>
  </si>
  <si>
    <t>沙湾市东湾镇夹山子村2025年农田水利建设项目</t>
  </si>
  <si>
    <t>东湾镇夹山子村</t>
  </si>
  <si>
    <t>新建渠道总长1.69公里，钢制分水闸门3座；桥涵1座为涵管桥，分水闸2座。</t>
  </si>
  <si>
    <t>民宗委</t>
  </si>
  <si>
    <t>达吾列提·吾马尔</t>
  </si>
  <si>
    <t>新建渠道≥2公里，项目验收合格率100%。受益人口数≥550人。促进种植业结构调整，有效拓宽农户增收致富渠道。</t>
  </si>
  <si>
    <t>SW2025-OO41</t>
  </si>
  <si>
    <t>沙湾市博尔通古乡喀拉巴斯陶村农副产品加工厂建设项目</t>
  </si>
  <si>
    <t>喀拉巴斯陶村</t>
  </si>
  <si>
    <t>新建农副产品加工厂1座主要包括新建厂房，购置安装设备等</t>
  </si>
  <si>
    <t>座</t>
  </si>
  <si>
    <t>组织部</t>
  </si>
  <si>
    <t>刘利欣</t>
  </si>
  <si>
    <t>新建加工厂≥1座。项目验收合格率100%。带动增加村集体经济收入≥37.5万元。受益人口数≥531人。促进8000亩地土豆的深加工，带动农户增收。</t>
  </si>
  <si>
    <t>SW2025-OO11</t>
  </si>
  <si>
    <t>沙湾市金沟河镇二道湾村防渗渠建设项目</t>
  </si>
  <si>
    <t>金沟河镇二道湾村</t>
  </si>
  <si>
    <t>新建防渗渠4.7公里，配套渠系建筑物7座，其中闸5座，桥涵洞2座。</t>
  </si>
  <si>
    <t>建设防渗渠≥4.3公里，项目验收合格率100%。受益人口数≥1480人。完善农业配套设施，高效利用灌溉水资源，促进增产增收。</t>
  </si>
  <si>
    <t>SW2025-OO9</t>
  </si>
  <si>
    <t>沙湾市老沙湾镇西野地村渠道建设项目</t>
  </si>
  <si>
    <t>老沙湾镇西野地村</t>
  </si>
  <si>
    <t>新建防渗渠2.2公里，配套渠系建筑物。</t>
  </si>
  <si>
    <t>建设防渗渠≥2.2公里，项目验收合格率100%。受益人口数≥236人。完善农业配套设施，高效利用灌溉水资源，促进增产增收。</t>
  </si>
  <si>
    <t>SW2025-OO43</t>
  </si>
  <si>
    <t>沙湾市东湾镇东湾村路面硬化以工代赈项目</t>
  </si>
  <si>
    <t>东湾镇东湾村</t>
  </si>
  <si>
    <t>现状柏油道路两侧拓宽1300平方米；现状道路两侧铺设步砖11000平方米；巷道渠硬化2700米；民房-道路连接水泥混凝土硬化面积总计3500平方米。</t>
  </si>
  <si>
    <t>发改委</t>
  </si>
  <si>
    <t>曾刚</t>
  </si>
  <si>
    <t>新建道路硬化≥18500平方米。项目验收合格率100%。受益人口数≥420人。改善村容村貌，方便群众出行，提高群众生活水平。</t>
  </si>
  <si>
    <t>SW2025-OO44</t>
  </si>
  <si>
    <t>沙湾市东湾镇双桥村道路及边坡硬化以工代赈项目</t>
  </si>
  <si>
    <t>东湾镇双桥村</t>
  </si>
  <si>
    <t>新建混凝土道路12500平方米，现状道路两侧铺设步砖8000平万米，4米桥加宽至9米。</t>
  </si>
  <si>
    <t>新建道路硬化≥20500平方米。项目验收合格率100%。受益人口数≥257人。改善村容村貌，方便群众出行，提高群众生活水平。</t>
  </si>
  <si>
    <t>SW2025-OO47</t>
  </si>
  <si>
    <t>沙湾市乌兰乌苏镇农村粪污一体化处理建设项目</t>
  </si>
  <si>
    <t>农村污水治理</t>
  </si>
  <si>
    <t>乌兰乌苏镇下三宫村、王家梁村、水磨沟村</t>
  </si>
  <si>
    <r>
      <rPr>
        <sz val="36"/>
        <rFont val="黑体"/>
        <charset val="134"/>
      </rPr>
      <t>新建污水管网5176米，30m</t>
    </r>
    <r>
      <rPr>
        <sz val="36"/>
        <rFont val="宋体"/>
        <charset val="134"/>
      </rPr>
      <t>³</t>
    </r>
    <r>
      <rPr>
        <sz val="36"/>
        <rFont val="黑体"/>
        <charset val="134"/>
      </rPr>
      <t>/d-体化污水处理站1座，沥青路面恢复13440平方米，分户式污水处理设备272套，公共厕所2座，配套建设相关附属设施。</t>
    </r>
  </si>
  <si>
    <t>米</t>
  </si>
  <si>
    <t>新建污水管道≥5.8公里。项目验收合格率100%。受益人口数≥2240人，解决3个村队的排污问题，提高居民生活水平。</t>
  </si>
  <si>
    <t>SW2025-OO50</t>
  </si>
  <si>
    <t>沙湾市商户地乡防渗渠建设项目</t>
  </si>
  <si>
    <t>聂家渠村、商东村</t>
  </si>
  <si>
    <t>建设防渗渠27.87公里。</t>
  </si>
  <si>
    <t>新建防渗渠≥27.87公里。项目验收合格率100%。受益人口数≥1053人。完善农业配套设施，高效利用灌溉水资源，促进增产增收。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</si>
</sst>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宋体"/>
      <charset val="134"/>
    </font>
    <font>
      <sz val="11"/>
      <name val="Times New Roman"/>
      <charset val="134"/>
    </font>
    <font>
      <b/>
      <sz val="10"/>
      <name val="宋体"/>
      <charset val="134"/>
    </font>
    <font>
      <b/>
      <sz val="26"/>
      <name val="黑体"/>
      <charset val="134"/>
    </font>
    <font>
      <sz val="26"/>
      <name val="宋体"/>
      <charset val="134"/>
    </font>
    <font>
      <sz val="16"/>
      <name val="仿宋"/>
      <charset val="134"/>
    </font>
    <font>
      <sz val="12"/>
      <name val="仿宋"/>
      <charset val="134"/>
    </font>
    <font>
      <sz val="28"/>
      <name val="Times New Roman"/>
      <charset val="134"/>
    </font>
    <font>
      <sz val="24"/>
      <name val="Times New Roman"/>
      <charset val="134"/>
    </font>
    <font>
      <sz val="72"/>
      <name val="方正小标宋简体"/>
      <charset val="134"/>
    </font>
    <font>
      <b/>
      <sz val="36"/>
      <name val="宋体"/>
      <charset val="134"/>
    </font>
    <font>
      <b/>
      <sz val="36"/>
      <name val="黑体"/>
      <charset val="134"/>
    </font>
    <font>
      <b/>
      <sz val="36"/>
      <name val="仿宋"/>
      <charset val="134"/>
    </font>
    <font>
      <sz val="36"/>
      <name val="仿宋"/>
      <charset val="134"/>
    </font>
    <font>
      <sz val="36"/>
      <name val="宋体"/>
      <charset val="134"/>
    </font>
    <font>
      <sz val="36"/>
      <name val="黑体"/>
      <charset val="134"/>
    </font>
    <font>
      <sz val="36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7" fillId="0" borderId="1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10</xdr:col>
      <xdr:colOff>77470</xdr:colOff>
      <xdr:row>5</xdr:row>
      <xdr:rowOff>205105</xdr:rowOff>
    </xdr:to>
    <xdr:pic>
      <xdr:nvPicPr>
        <xdr:cNvPr id="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45050" y="11372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5</xdr:row>
      <xdr:rowOff>0</xdr:rowOff>
    </xdr:from>
    <xdr:to>
      <xdr:col>10</xdr:col>
      <xdr:colOff>159385</xdr:colOff>
      <xdr:row>5</xdr:row>
      <xdr:rowOff>205105</xdr:rowOff>
    </xdr:to>
    <xdr:pic>
      <xdr:nvPicPr>
        <xdr:cNvPr id="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26965" y="11372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5</xdr:row>
      <xdr:rowOff>0</xdr:rowOff>
    </xdr:from>
    <xdr:to>
      <xdr:col>10</xdr:col>
      <xdr:colOff>246380</xdr:colOff>
      <xdr:row>5</xdr:row>
      <xdr:rowOff>205105</xdr:rowOff>
    </xdr:to>
    <xdr:pic>
      <xdr:nvPicPr>
        <xdr:cNvPr id="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14595" y="113728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5</xdr:row>
      <xdr:rowOff>0</xdr:rowOff>
    </xdr:from>
    <xdr:to>
      <xdr:col>10</xdr:col>
      <xdr:colOff>334010</xdr:colOff>
      <xdr:row>5</xdr:row>
      <xdr:rowOff>205105</xdr:rowOff>
    </xdr:to>
    <xdr:pic>
      <xdr:nvPicPr>
        <xdr:cNvPr id="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01590" y="11372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81915</xdr:colOff>
      <xdr:row>5</xdr:row>
      <xdr:rowOff>205105</xdr:rowOff>
    </xdr:to>
    <xdr:pic>
      <xdr:nvPicPr>
        <xdr:cNvPr id="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45050" y="113728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5</xdr:row>
      <xdr:rowOff>0</xdr:rowOff>
    </xdr:from>
    <xdr:to>
      <xdr:col>10</xdr:col>
      <xdr:colOff>183515</xdr:colOff>
      <xdr:row>5</xdr:row>
      <xdr:rowOff>205105</xdr:rowOff>
    </xdr:to>
    <xdr:pic>
      <xdr:nvPicPr>
        <xdr:cNvPr id="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341570" y="113728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5</xdr:row>
      <xdr:rowOff>0</xdr:rowOff>
    </xdr:from>
    <xdr:to>
      <xdr:col>10</xdr:col>
      <xdr:colOff>275590</xdr:colOff>
      <xdr:row>5</xdr:row>
      <xdr:rowOff>205105</xdr:rowOff>
    </xdr:to>
    <xdr:pic>
      <xdr:nvPicPr>
        <xdr:cNvPr id="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438725" y="113728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5</xdr:row>
      <xdr:rowOff>0</xdr:rowOff>
    </xdr:from>
    <xdr:to>
      <xdr:col>10</xdr:col>
      <xdr:colOff>372110</xdr:colOff>
      <xdr:row>5</xdr:row>
      <xdr:rowOff>205105</xdr:rowOff>
    </xdr:to>
    <xdr:pic>
      <xdr:nvPicPr>
        <xdr:cNvPr id="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530165" y="113728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77470</xdr:colOff>
      <xdr:row>5</xdr:row>
      <xdr:rowOff>205105</xdr:rowOff>
    </xdr:to>
    <xdr:pic>
      <xdr:nvPicPr>
        <xdr:cNvPr id="204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05320" y="11372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81915</xdr:colOff>
      <xdr:row>5</xdr:row>
      <xdr:rowOff>0</xdr:rowOff>
    </xdr:from>
    <xdr:to>
      <xdr:col>11</xdr:col>
      <xdr:colOff>159385</xdr:colOff>
      <xdr:row>5</xdr:row>
      <xdr:rowOff>205105</xdr:rowOff>
    </xdr:to>
    <xdr:pic>
      <xdr:nvPicPr>
        <xdr:cNvPr id="204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87235" y="11372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169545</xdr:colOff>
      <xdr:row>5</xdr:row>
      <xdr:rowOff>0</xdr:rowOff>
    </xdr:from>
    <xdr:to>
      <xdr:col>11</xdr:col>
      <xdr:colOff>246380</xdr:colOff>
      <xdr:row>5</xdr:row>
      <xdr:rowOff>205105</xdr:rowOff>
    </xdr:to>
    <xdr:pic>
      <xdr:nvPicPr>
        <xdr:cNvPr id="204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574865" y="113728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256540</xdr:colOff>
      <xdr:row>5</xdr:row>
      <xdr:rowOff>0</xdr:rowOff>
    </xdr:from>
    <xdr:to>
      <xdr:col>11</xdr:col>
      <xdr:colOff>334010</xdr:colOff>
      <xdr:row>5</xdr:row>
      <xdr:rowOff>205105</xdr:rowOff>
    </xdr:to>
    <xdr:pic>
      <xdr:nvPicPr>
        <xdr:cNvPr id="204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661860" y="113728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81915</xdr:colOff>
      <xdr:row>5</xdr:row>
      <xdr:rowOff>205105</xdr:rowOff>
    </xdr:to>
    <xdr:pic>
      <xdr:nvPicPr>
        <xdr:cNvPr id="204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405320" y="113728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96520</xdr:colOff>
      <xdr:row>5</xdr:row>
      <xdr:rowOff>0</xdr:rowOff>
    </xdr:from>
    <xdr:to>
      <xdr:col>11</xdr:col>
      <xdr:colOff>183515</xdr:colOff>
      <xdr:row>5</xdr:row>
      <xdr:rowOff>205105</xdr:rowOff>
    </xdr:to>
    <xdr:pic>
      <xdr:nvPicPr>
        <xdr:cNvPr id="204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501840" y="113728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193675</xdr:colOff>
      <xdr:row>5</xdr:row>
      <xdr:rowOff>0</xdr:rowOff>
    </xdr:from>
    <xdr:to>
      <xdr:col>11</xdr:col>
      <xdr:colOff>275590</xdr:colOff>
      <xdr:row>5</xdr:row>
      <xdr:rowOff>205105</xdr:rowOff>
    </xdr:to>
    <xdr:pic>
      <xdr:nvPicPr>
        <xdr:cNvPr id="204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598995" y="113728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285115</xdr:colOff>
      <xdr:row>5</xdr:row>
      <xdr:rowOff>0</xdr:rowOff>
    </xdr:from>
    <xdr:to>
      <xdr:col>11</xdr:col>
      <xdr:colOff>372110</xdr:colOff>
      <xdr:row>5</xdr:row>
      <xdr:rowOff>205105</xdr:rowOff>
    </xdr:to>
    <xdr:pic>
      <xdr:nvPicPr>
        <xdr:cNvPr id="204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90435" y="113728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15875</xdr:colOff>
      <xdr:row>18</xdr:row>
      <xdr:rowOff>14605</xdr:rowOff>
    </xdr:to>
    <xdr:pic>
      <xdr:nvPicPr>
        <xdr:cNvPr id="4082" name="Picture 32135" descr="clip_image1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9964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15875</xdr:colOff>
      <xdr:row>18</xdr:row>
      <xdr:rowOff>0</xdr:rowOff>
    </xdr:from>
    <xdr:to>
      <xdr:col>7</xdr:col>
      <xdr:colOff>23495</xdr:colOff>
      <xdr:row>18</xdr:row>
      <xdr:rowOff>14605</xdr:rowOff>
    </xdr:to>
    <xdr:pic>
      <xdr:nvPicPr>
        <xdr:cNvPr id="4083" name="Picture 32136" descr="clip_image11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15515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18</xdr:row>
      <xdr:rowOff>0</xdr:rowOff>
    </xdr:from>
    <xdr:to>
      <xdr:col>7</xdr:col>
      <xdr:colOff>93980</xdr:colOff>
      <xdr:row>18</xdr:row>
      <xdr:rowOff>14605</xdr:rowOff>
    </xdr:to>
    <xdr:pic>
      <xdr:nvPicPr>
        <xdr:cNvPr id="4085" name="Picture 32138" descr="clip_image11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70125" y="5951791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93980</xdr:colOff>
      <xdr:row>18</xdr:row>
      <xdr:rowOff>0</xdr:rowOff>
    </xdr:from>
    <xdr:to>
      <xdr:col>7</xdr:col>
      <xdr:colOff>109220</xdr:colOff>
      <xdr:row>18</xdr:row>
      <xdr:rowOff>14605</xdr:rowOff>
    </xdr:to>
    <xdr:pic>
      <xdr:nvPicPr>
        <xdr:cNvPr id="4086" name="Picture 32139" descr="clip_image1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93620" y="5951791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132715</xdr:colOff>
      <xdr:row>18</xdr:row>
      <xdr:rowOff>0</xdr:rowOff>
    </xdr:from>
    <xdr:to>
      <xdr:col>7</xdr:col>
      <xdr:colOff>156210</xdr:colOff>
      <xdr:row>18</xdr:row>
      <xdr:rowOff>14605</xdr:rowOff>
    </xdr:to>
    <xdr:pic>
      <xdr:nvPicPr>
        <xdr:cNvPr id="4088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32355" y="5951791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163830</xdr:colOff>
      <xdr:row>18</xdr:row>
      <xdr:rowOff>0</xdr:rowOff>
    </xdr:from>
    <xdr:to>
      <xdr:col>7</xdr:col>
      <xdr:colOff>172085</xdr:colOff>
      <xdr:row>18</xdr:row>
      <xdr:rowOff>14605</xdr:rowOff>
    </xdr:to>
    <xdr:pic>
      <xdr:nvPicPr>
        <xdr:cNvPr id="4090" name="Picture 32143" descr="clip_image11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63470" y="59517915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18</xdr:row>
      <xdr:rowOff>0</xdr:rowOff>
    </xdr:from>
    <xdr:to>
      <xdr:col>7</xdr:col>
      <xdr:colOff>187325</xdr:colOff>
      <xdr:row>18</xdr:row>
      <xdr:rowOff>14605</xdr:rowOff>
    </xdr:to>
    <xdr:pic>
      <xdr:nvPicPr>
        <xdr:cNvPr id="4091" name="Picture 32144" descr="clip_image11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71725" y="5951791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203200</xdr:colOff>
      <xdr:row>18</xdr:row>
      <xdr:rowOff>0</xdr:rowOff>
    </xdr:from>
    <xdr:to>
      <xdr:col>7</xdr:col>
      <xdr:colOff>219075</xdr:colOff>
      <xdr:row>18</xdr:row>
      <xdr:rowOff>14605</xdr:rowOff>
    </xdr:to>
    <xdr:pic>
      <xdr:nvPicPr>
        <xdr:cNvPr id="4092" name="Picture 32145" descr="clip_image11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0284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219075</xdr:colOff>
      <xdr:row>18</xdr:row>
      <xdr:rowOff>0</xdr:rowOff>
    </xdr:from>
    <xdr:to>
      <xdr:col>7</xdr:col>
      <xdr:colOff>250190</xdr:colOff>
      <xdr:row>18</xdr:row>
      <xdr:rowOff>14605</xdr:rowOff>
    </xdr:to>
    <xdr:pic>
      <xdr:nvPicPr>
        <xdr:cNvPr id="4093" name="Picture 32146" descr="clip_image11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18715" y="59517915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250190</xdr:colOff>
      <xdr:row>18</xdr:row>
      <xdr:rowOff>0</xdr:rowOff>
    </xdr:from>
    <xdr:to>
      <xdr:col>7</xdr:col>
      <xdr:colOff>257810</xdr:colOff>
      <xdr:row>18</xdr:row>
      <xdr:rowOff>14605</xdr:rowOff>
    </xdr:to>
    <xdr:pic>
      <xdr:nvPicPr>
        <xdr:cNvPr id="4094" name="Picture 32147" descr="clip_image11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49830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257810</xdr:colOff>
      <xdr:row>18</xdr:row>
      <xdr:rowOff>0</xdr:rowOff>
    </xdr:from>
    <xdr:to>
      <xdr:col>7</xdr:col>
      <xdr:colOff>280670</xdr:colOff>
      <xdr:row>18</xdr:row>
      <xdr:rowOff>14605</xdr:rowOff>
    </xdr:to>
    <xdr:pic>
      <xdr:nvPicPr>
        <xdr:cNvPr id="4096" name="Picture 32149" descr="clip_image11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57450" y="59517915"/>
          <a:ext cx="228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18</xdr:row>
      <xdr:rowOff>0</xdr:rowOff>
    </xdr:from>
    <xdr:to>
      <xdr:col>7</xdr:col>
      <xdr:colOff>312420</xdr:colOff>
      <xdr:row>18</xdr:row>
      <xdr:rowOff>14605</xdr:rowOff>
    </xdr:to>
    <xdr:pic>
      <xdr:nvPicPr>
        <xdr:cNvPr id="4098" name="Picture 32151" descr="clip_image11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04440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18</xdr:row>
      <xdr:rowOff>0</xdr:rowOff>
    </xdr:from>
    <xdr:to>
      <xdr:col>7</xdr:col>
      <xdr:colOff>335915</xdr:colOff>
      <xdr:row>18</xdr:row>
      <xdr:rowOff>14605</xdr:rowOff>
    </xdr:to>
    <xdr:pic>
      <xdr:nvPicPr>
        <xdr:cNvPr id="4099" name="Picture 32152" descr="clip_image11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04440" y="59517915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335915</xdr:colOff>
      <xdr:row>18</xdr:row>
      <xdr:rowOff>0</xdr:rowOff>
    </xdr:from>
    <xdr:to>
      <xdr:col>7</xdr:col>
      <xdr:colOff>343535</xdr:colOff>
      <xdr:row>18</xdr:row>
      <xdr:rowOff>14605</xdr:rowOff>
    </xdr:to>
    <xdr:pic>
      <xdr:nvPicPr>
        <xdr:cNvPr id="4100" name="Picture 32153" descr="clip_image11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35555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343535</xdr:colOff>
      <xdr:row>18</xdr:row>
      <xdr:rowOff>0</xdr:rowOff>
    </xdr:from>
    <xdr:to>
      <xdr:col>7</xdr:col>
      <xdr:colOff>375285</xdr:colOff>
      <xdr:row>18</xdr:row>
      <xdr:rowOff>14605</xdr:rowOff>
    </xdr:to>
    <xdr:pic>
      <xdr:nvPicPr>
        <xdr:cNvPr id="4101" name="Picture 32154" descr="clip_image11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43175" y="59517915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390525</xdr:colOff>
      <xdr:row>18</xdr:row>
      <xdr:rowOff>0</xdr:rowOff>
    </xdr:from>
    <xdr:to>
      <xdr:col>7</xdr:col>
      <xdr:colOff>406400</xdr:colOff>
      <xdr:row>18</xdr:row>
      <xdr:rowOff>14605</xdr:rowOff>
    </xdr:to>
    <xdr:pic>
      <xdr:nvPicPr>
        <xdr:cNvPr id="4103" name="Picture 32156" descr="clip_image11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9016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437515</xdr:colOff>
      <xdr:row>18</xdr:row>
      <xdr:rowOff>0</xdr:rowOff>
    </xdr:from>
    <xdr:to>
      <xdr:col>7</xdr:col>
      <xdr:colOff>453390</xdr:colOff>
      <xdr:row>18</xdr:row>
      <xdr:rowOff>14605</xdr:rowOff>
    </xdr:to>
    <xdr:pic>
      <xdr:nvPicPr>
        <xdr:cNvPr id="4104" name="Picture 32157" descr="clip_image11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3715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18</xdr:row>
      <xdr:rowOff>0</xdr:rowOff>
    </xdr:from>
    <xdr:to>
      <xdr:col>7</xdr:col>
      <xdr:colOff>476885</xdr:colOff>
      <xdr:row>18</xdr:row>
      <xdr:rowOff>14605</xdr:rowOff>
    </xdr:to>
    <xdr:pic>
      <xdr:nvPicPr>
        <xdr:cNvPr id="4105" name="Picture 32158" descr="clip_image11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6065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492125</xdr:colOff>
      <xdr:row>18</xdr:row>
      <xdr:rowOff>0</xdr:rowOff>
    </xdr:from>
    <xdr:to>
      <xdr:col>7</xdr:col>
      <xdr:colOff>508000</xdr:colOff>
      <xdr:row>18</xdr:row>
      <xdr:rowOff>14605</xdr:rowOff>
    </xdr:to>
    <xdr:pic>
      <xdr:nvPicPr>
        <xdr:cNvPr id="4107" name="Picture 32160" descr="clip_image11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9176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508000</xdr:colOff>
      <xdr:row>18</xdr:row>
      <xdr:rowOff>0</xdr:rowOff>
    </xdr:from>
    <xdr:to>
      <xdr:col>7</xdr:col>
      <xdr:colOff>515620</xdr:colOff>
      <xdr:row>18</xdr:row>
      <xdr:rowOff>14605</xdr:rowOff>
    </xdr:to>
    <xdr:pic>
      <xdr:nvPicPr>
        <xdr:cNvPr id="4109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07640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554990</xdr:colOff>
      <xdr:row>18</xdr:row>
      <xdr:rowOff>0</xdr:rowOff>
    </xdr:from>
    <xdr:to>
      <xdr:col>7</xdr:col>
      <xdr:colOff>570230</xdr:colOff>
      <xdr:row>18</xdr:row>
      <xdr:rowOff>14605</xdr:rowOff>
    </xdr:to>
    <xdr:pic>
      <xdr:nvPicPr>
        <xdr:cNvPr id="4110" name="Picture 32163" descr="clip_image11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4630" y="5951791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554990</xdr:colOff>
      <xdr:row>18</xdr:row>
      <xdr:rowOff>0</xdr:rowOff>
    </xdr:from>
    <xdr:to>
      <xdr:col>7</xdr:col>
      <xdr:colOff>593725</xdr:colOff>
      <xdr:row>18</xdr:row>
      <xdr:rowOff>14605</xdr:rowOff>
    </xdr:to>
    <xdr:pic>
      <xdr:nvPicPr>
        <xdr:cNvPr id="4112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54630" y="59517915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593725</xdr:colOff>
      <xdr:row>18</xdr:row>
      <xdr:rowOff>0</xdr:rowOff>
    </xdr:from>
    <xdr:to>
      <xdr:col>7</xdr:col>
      <xdr:colOff>609600</xdr:colOff>
      <xdr:row>18</xdr:row>
      <xdr:rowOff>14605</xdr:rowOff>
    </xdr:to>
    <xdr:pic>
      <xdr:nvPicPr>
        <xdr:cNvPr id="4113" name="Picture 32166" descr="clip_image12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336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18</xdr:row>
      <xdr:rowOff>0</xdr:rowOff>
    </xdr:from>
    <xdr:to>
      <xdr:col>7</xdr:col>
      <xdr:colOff>640715</xdr:colOff>
      <xdr:row>18</xdr:row>
      <xdr:rowOff>14605</xdr:rowOff>
    </xdr:to>
    <xdr:pic>
      <xdr:nvPicPr>
        <xdr:cNvPr id="4115" name="Picture 32168" descr="clip_image12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16860" y="5951791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648335</xdr:colOff>
      <xdr:row>18</xdr:row>
      <xdr:rowOff>0</xdr:rowOff>
    </xdr:from>
    <xdr:to>
      <xdr:col>7</xdr:col>
      <xdr:colOff>664210</xdr:colOff>
      <xdr:row>18</xdr:row>
      <xdr:rowOff>14605</xdr:rowOff>
    </xdr:to>
    <xdr:pic>
      <xdr:nvPicPr>
        <xdr:cNvPr id="4116" name="Picture 32169" descr="clip_image12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4797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693420</xdr:colOff>
      <xdr:row>18</xdr:row>
      <xdr:rowOff>14605</xdr:rowOff>
    </xdr:to>
    <xdr:pic>
      <xdr:nvPicPr>
        <xdr:cNvPr id="4117" name="Picture 32170" descr="clip_image12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701675</xdr:colOff>
      <xdr:row>18</xdr:row>
      <xdr:rowOff>14605</xdr:rowOff>
    </xdr:to>
    <xdr:pic>
      <xdr:nvPicPr>
        <xdr:cNvPr id="4120" name="Picture 32173" descr="clip_image12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732790</xdr:colOff>
      <xdr:row>18</xdr:row>
      <xdr:rowOff>14605</xdr:rowOff>
    </xdr:to>
    <xdr:pic>
      <xdr:nvPicPr>
        <xdr:cNvPr id="4121" name="Picture 32174" descr="clip_image12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709295</xdr:colOff>
      <xdr:row>18</xdr:row>
      <xdr:rowOff>14605</xdr:rowOff>
    </xdr:to>
    <xdr:pic>
      <xdr:nvPicPr>
        <xdr:cNvPr id="4123" name="Picture 32176" descr="clip_image1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717550</xdr:colOff>
      <xdr:row>18</xdr:row>
      <xdr:rowOff>14605</xdr:rowOff>
    </xdr:to>
    <xdr:pic>
      <xdr:nvPicPr>
        <xdr:cNvPr id="4124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701040</xdr:colOff>
      <xdr:row>18</xdr:row>
      <xdr:rowOff>14605</xdr:rowOff>
    </xdr:to>
    <xdr:pic>
      <xdr:nvPicPr>
        <xdr:cNvPr id="4125" name="Picture 32178" descr="clip_image12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740410</xdr:colOff>
      <xdr:row>18</xdr:row>
      <xdr:rowOff>14605</xdr:rowOff>
    </xdr:to>
    <xdr:pic>
      <xdr:nvPicPr>
        <xdr:cNvPr id="4130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694055</xdr:colOff>
      <xdr:row>18</xdr:row>
      <xdr:rowOff>14605</xdr:rowOff>
    </xdr:to>
    <xdr:pic>
      <xdr:nvPicPr>
        <xdr:cNvPr id="4132" name="Picture 32185" descr="clip_image12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724535</xdr:colOff>
      <xdr:row>18</xdr:row>
      <xdr:rowOff>14605</xdr:rowOff>
    </xdr:to>
    <xdr:pic>
      <xdr:nvPicPr>
        <xdr:cNvPr id="4140" name="Picture 32193" descr="clip_image12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132715</xdr:colOff>
      <xdr:row>18</xdr:row>
      <xdr:rowOff>0</xdr:rowOff>
    </xdr:from>
    <xdr:to>
      <xdr:col>7</xdr:col>
      <xdr:colOff>148590</xdr:colOff>
      <xdr:row>18</xdr:row>
      <xdr:rowOff>14605</xdr:rowOff>
    </xdr:to>
    <xdr:pic>
      <xdr:nvPicPr>
        <xdr:cNvPr id="4268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3235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312420</xdr:colOff>
      <xdr:row>18</xdr:row>
      <xdr:rowOff>0</xdr:rowOff>
    </xdr:from>
    <xdr:to>
      <xdr:col>7</xdr:col>
      <xdr:colOff>328295</xdr:colOff>
      <xdr:row>18</xdr:row>
      <xdr:rowOff>14605</xdr:rowOff>
    </xdr:to>
    <xdr:pic>
      <xdr:nvPicPr>
        <xdr:cNvPr id="4279" name="Picture 32152" descr="clip_image11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1206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335915</xdr:colOff>
      <xdr:row>18</xdr:row>
      <xdr:rowOff>0</xdr:rowOff>
    </xdr:from>
    <xdr:to>
      <xdr:col>7</xdr:col>
      <xdr:colOff>351790</xdr:colOff>
      <xdr:row>18</xdr:row>
      <xdr:rowOff>14605</xdr:rowOff>
    </xdr:to>
    <xdr:pic>
      <xdr:nvPicPr>
        <xdr:cNvPr id="4280" name="Picture 32153" descr="clip_image11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35555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359410</xdr:colOff>
      <xdr:row>18</xdr:row>
      <xdr:rowOff>0</xdr:rowOff>
    </xdr:from>
    <xdr:to>
      <xdr:col>7</xdr:col>
      <xdr:colOff>375285</xdr:colOff>
      <xdr:row>18</xdr:row>
      <xdr:rowOff>14605</xdr:rowOff>
    </xdr:to>
    <xdr:pic>
      <xdr:nvPicPr>
        <xdr:cNvPr id="4281" name="Picture 32154" descr="clip_image11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5905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398780</xdr:colOff>
      <xdr:row>18</xdr:row>
      <xdr:rowOff>0</xdr:rowOff>
    </xdr:from>
    <xdr:to>
      <xdr:col>7</xdr:col>
      <xdr:colOff>414020</xdr:colOff>
      <xdr:row>18</xdr:row>
      <xdr:rowOff>14605</xdr:rowOff>
    </xdr:to>
    <xdr:pic>
      <xdr:nvPicPr>
        <xdr:cNvPr id="4283" name="Picture 32156" descr="clip_image11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98420" y="5951791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508000</xdr:colOff>
      <xdr:row>18</xdr:row>
      <xdr:rowOff>0</xdr:rowOff>
    </xdr:from>
    <xdr:to>
      <xdr:col>7</xdr:col>
      <xdr:colOff>523240</xdr:colOff>
      <xdr:row>18</xdr:row>
      <xdr:rowOff>14605</xdr:rowOff>
    </xdr:to>
    <xdr:pic>
      <xdr:nvPicPr>
        <xdr:cNvPr id="4289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07640" y="5951791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18</xdr:row>
      <xdr:rowOff>0</xdr:rowOff>
    </xdr:from>
    <xdr:to>
      <xdr:col>7</xdr:col>
      <xdr:colOff>586105</xdr:colOff>
      <xdr:row>18</xdr:row>
      <xdr:rowOff>14605</xdr:rowOff>
    </xdr:to>
    <xdr:pic>
      <xdr:nvPicPr>
        <xdr:cNvPr id="4292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69870" y="5951791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18</xdr:row>
      <xdr:rowOff>0</xdr:rowOff>
    </xdr:from>
    <xdr:to>
      <xdr:col>7</xdr:col>
      <xdr:colOff>671830</xdr:colOff>
      <xdr:row>18</xdr:row>
      <xdr:rowOff>14605</xdr:rowOff>
    </xdr:to>
    <xdr:pic>
      <xdr:nvPicPr>
        <xdr:cNvPr id="4296" name="Picture 32169" descr="clip_image12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63850" y="5951791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18</xdr:row>
      <xdr:rowOff>0</xdr:rowOff>
    </xdr:from>
    <xdr:to>
      <xdr:col>7</xdr:col>
      <xdr:colOff>716915</xdr:colOff>
      <xdr:row>18</xdr:row>
      <xdr:rowOff>14605</xdr:rowOff>
    </xdr:to>
    <xdr:pic>
      <xdr:nvPicPr>
        <xdr:cNvPr id="4304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85440" y="59517915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77470</xdr:colOff>
      <xdr:row>18</xdr:row>
      <xdr:rowOff>205105</xdr:rowOff>
    </xdr:to>
    <xdr:pic>
      <xdr:nvPicPr>
        <xdr:cNvPr id="456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23945" y="5951791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81915</xdr:colOff>
      <xdr:row>18</xdr:row>
      <xdr:rowOff>0</xdr:rowOff>
    </xdr:from>
    <xdr:to>
      <xdr:col>16</xdr:col>
      <xdr:colOff>159385</xdr:colOff>
      <xdr:row>18</xdr:row>
      <xdr:rowOff>205105</xdr:rowOff>
    </xdr:to>
    <xdr:pic>
      <xdr:nvPicPr>
        <xdr:cNvPr id="456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05860" y="5951791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169545</xdr:colOff>
      <xdr:row>18</xdr:row>
      <xdr:rowOff>0</xdr:rowOff>
    </xdr:from>
    <xdr:to>
      <xdr:col>16</xdr:col>
      <xdr:colOff>246380</xdr:colOff>
      <xdr:row>18</xdr:row>
      <xdr:rowOff>205105</xdr:rowOff>
    </xdr:to>
    <xdr:pic>
      <xdr:nvPicPr>
        <xdr:cNvPr id="456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93490" y="59517915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256540</xdr:colOff>
      <xdr:row>18</xdr:row>
      <xdr:rowOff>0</xdr:rowOff>
    </xdr:from>
    <xdr:to>
      <xdr:col>16</xdr:col>
      <xdr:colOff>334010</xdr:colOff>
      <xdr:row>18</xdr:row>
      <xdr:rowOff>205105</xdr:rowOff>
    </xdr:to>
    <xdr:pic>
      <xdr:nvPicPr>
        <xdr:cNvPr id="456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80485" y="5951791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81915</xdr:colOff>
      <xdr:row>18</xdr:row>
      <xdr:rowOff>205105</xdr:rowOff>
    </xdr:to>
    <xdr:pic>
      <xdr:nvPicPr>
        <xdr:cNvPr id="456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723945" y="5951791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96520</xdr:colOff>
      <xdr:row>18</xdr:row>
      <xdr:rowOff>0</xdr:rowOff>
    </xdr:from>
    <xdr:to>
      <xdr:col>16</xdr:col>
      <xdr:colOff>183515</xdr:colOff>
      <xdr:row>18</xdr:row>
      <xdr:rowOff>205105</xdr:rowOff>
    </xdr:to>
    <xdr:pic>
      <xdr:nvPicPr>
        <xdr:cNvPr id="456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820465" y="5951791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193675</xdr:colOff>
      <xdr:row>18</xdr:row>
      <xdr:rowOff>0</xdr:rowOff>
    </xdr:from>
    <xdr:to>
      <xdr:col>16</xdr:col>
      <xdr:colOff>275590</xdr:colOff>
      <xdr:row>18</xdr:row>
      <xdr:rowOff>205105</xdr:rowOff>
    </xdr:to>
    <xdr:pic>
      <xdr:nvPicPr>
        <xdr:cNvPr id="456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17620" y="5951791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285115</xdr:colOff>
      <xdr:row>18</xdr:row>
      <xdr:rowOff>0</xdr:rowOff>
    </xdr:from>
    <xdr:to>
      <xdr:col>16</xdr:col>
      <xdr:colOff>372110</xdr:colOff>
      <xdr:row>18</xdr:row>
      <xdr:rowOff>205105</xdr:rowOff>
    </xdr:to>
    <xdr:pic>
      <xdr:nvPicPr>
        <xdr:cNvPr id="456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09060" y="5951791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77470</xdr:colOff>
      <xdr:row>18</xdr:row>
      <xdr:rowOff>205105</xdr:rowOff>
    </xdr:to>
    <xdr:pic>
      <xdr:nvPicPr>
        <xdr:cNvPr id="660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14765" y="5951791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81915</xdr:colOff>
      <xdr:row>18</xdr:row>
      <xdr:rowOff>0</xdr:rowOff>
    </xdr:from>
    <xdr:to>
      <xdr:col>19</xdr:col>
      <xdr:colOff>159385</xdr:colOff>
      <xdr:row>18</xdr:row>
      <xdr:rowOff>205105</xdr:rowOff>
    </xdr:to>
    <xdr:pic>
      <xdr:nvPicPr>
        <xdr:cNvPr id="660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96680" y="5951791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169545</xdr:colOff>
      <xdr:row>18</xdr:row>
      <xdr:rowOff>0</xdr:rowOff>
    </xdr:from>
    <xdr:to>
      <xdr:col>19</xdr:col>
      <xdr:colOff>246380</xdr:colOff>
      <xdr:row>18</xdr:row>
      <xdr:rowOff>205105</xdr:rowOff>
    </xdr:to>
    <xdr:pic>
      <xdr:nvPicPr>
        <xdr:cNvPr id="660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84310" y="59517915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256540</xdr:colOff>
      <xdr:row>18</xdr:row>
      <xdr:rowOff>0</xdr:rowOff>
    </xdr:from>
    <xdr:to>
      <xdr:col>19</xdr:col>
      <xdr:colOff>334010</xdr:colOff>
      <xdr:row>18</xdr:row>
      <xdr:rowOff>205105</xdr:rowOff>
    </xdr:to>
    <xdr:pic>
      <xdr:nvPicPr>
        <xdr:cNvPr id="660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71305" y="5951791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18</xdr:row>
      <xdr:rowOff>0</xdr:rowOff>
    </xdr:from>
    <xdr:to>
      <xdr:col>19</xdr:col>
      <xdr:colOff>81915</xdr:colOff>
      <xdr:row>18</xdr:row>
      <xdr:rowOff>205105</xdr:rowOff>
    </xdr:to>
    <xdr:pic>
      <xdr:nvPicPr>
        <xdr:cNvPr id="660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14765" y="5951791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96520</xdr:colOff>
      <xdr:row>18</xdr:row>
      <xdr:rowOff>0</xdr:rowOff>
    </xdr:from>
    <xdr:to>
      <xdr:col>19</xdr:col>
      <xdr:colOff>183515</xdr:colOff>
      <xdr:row>18</xdr:row>
      <xdr:rowOff>205105</xdr:rowOff>
    </xdr:to>
    <xdr:pic>
      <xdr:nvPicPr>
        <xdr:cNvPr id="660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11285" y="5951791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193675</xdr:colOff>
      <xdr:row>18</xdr:row>
      <xdr:rowOff>0</xdr:rowOff>
    </xdr:from>
    <xdr:to>
      <xdr:col>19</xdr:col>
      <xdr:colOff>275590</xdr:colOff>
      <xdr:row>18</xdr:row>
      <xdr:rowOff>205105</xdr:rowOff>
    </xdr:to>
    <xdr:pic>
      <xdr:nvPicPr>
        <xdr:cNvPr id="660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208440" y="5951791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285115</xdr:colOff>
      <xdr:row>18</xdr:row>
      <xdr:rowOff>0</xdr:rowOff>
    </xdr:from>
    <xdr:to>
      <xdr:col>19</xdr:col>
      <xdr:colOff>372110</xdr:colOff>
      <xdr:row>18</xdr:row>
      <xdr:rowOff>205105</xdr:rowOff>
    </xdr:to>
    <xdr:pic>
      <xdr:nvPicPr>
        <xdr:cNvPr id="660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299880" y="5951791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zoomScale="25" zoomScaleNormal="25" topLeftCell="A13" workbookViewId="0">
      <selection activeCell="X16" sqref="X16"/>
    </sheetView>
  </sheetViews>
  <sheetFormatPr defaultColWidth="9" defaultRowHeight="35.4"/>
  <cols>
    <col min="1" max="1" width="9.37037037037037" style="7"/>
    <col min="2" max="2" width="20.6296296296296" style="8" customWidth="1"/>
    <col min="3" max="3" width="62.5" style="9" customWidth="1"/>
    <col min="4" max="4" width="20.3796296296296" style="9" customWidth="1"/>
    <col min="5" max="5" width="29.3796296296296" style="9" customWidth="1"/>
    <col min="6" max="6" width="23.5" style="9" customWidth="1"/>
    <col min="7" max="7" width="51.5" style="9" customWidth="1"/>
    <col min="8" max="8" width="166.5" style="9" customWidth="1"/>
    <col min="9" max="9" width="32" style="9" customWidth="1"/>
    <col min="10" max="10" width="25.2592592592593" style="10" customWidth="1"/>
    <col min="11" max="11" width="31.5" style="11" customWidth="1"/>
    <col min="12" max="12" width="30" style="8" customWidth="1"/>
    <col min="13" max="13" width="31.5" style="8" customWidth="1"/>
    <col min="14" max="14" width="21.8796296296296" style="8" customWidth="1"/>
    <col min="15" max="15" width="25.5" style="8" customWidth="1"/>
    <col min="16" max="16" width="27" style="8" customWidth="1"/>
    <col min="17" max="17" width="27.7592592592593" style="8" customWidth="1"/>
    <col min="18" max="18" width="26.2592592592593" style="12" customWidth="1"/>
    <col min="19" max="19" width="23.1296296296296" style="13" customWidth="1"/>
    <col min="20" max="20" width="73.5" style="13" customWidth="1"/>
    <col min="21" max="16384" width="9" style="5"/>
  </cols>
  <sheetData>
    <row r="1" s="1" customFormat="1" ht="165" customHeight="1" spans="1:2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="2" customFormat="1" ht="73.5" customHeight="1" spans="1:20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7" t="s">
        <v>11</v>
      </c>
      <c r="L2" s="17" t="s">
        <v>12</v>
      </c>
      <c r="M2" s="15"/>
      <c r="N2" s="15"/>
      <c r="O2" s="15"/>
      <c r="P2" s="15"/>
      <c r="Q2" s="15"/>
      <c r="R2" s="15" t="s">
        <v>13</v>
      </c>
      <c r="S2" s="15" t="s">
        <v>14</v>
      </c>
      <c r="T2" s="16"/>
    </row>
    <row r="3" s="2" customFormat="1" ht="168" customHeight="1" spans="1:20">
      <c r="A3" s="15"/>
      <c r="B3" s="15"/>
      <c r="C3" s="15"/>
      <c r="D3" s="15"/>
      <c r="E3" s="18"/>
      <c r="F3" s="15"/>
      <c r="G3" s="15"/>
      <c r="H3" s="15"/>
      <c r="I3" s="15"/>
      <c r="J3" s="15"/>
      <c r="K3" s="17"/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5" t="s">
        <v>20</v>
      </c>
      <c r="R3" s="15"/>
      <c r="S3" s="15"/>
      <c r="T3" s="18"/>
    </row>
    <row r="4" s="3" customFormat="1" ht="198" customHeight="1" spans="1:20">
      <c r="A4" s="19" t="s">
        <v>21</v>
      </c>
      <c r="B4" s="20"/>
      <c r="C4" s="20"/>
      <c r="D4" s="20"/>
      <c r="E4" s="20"/>
      <c r="F4" s="20"/>
      <c r="G4" s="21"/>
      <c r="H4" s="22"/>
      <c r="I4" s="22"/>
      <c r="J4" s="23"/>
      <c r="K4" s="24">
        <f t="shared" ref="K4:M4" si="0">SUM(K5:K57)</f>
        <v>16653.3</v>
      </c>
      <c r="L4" s="24">
        <f t="shared" si="0"/>
        <v>7408.478826</v>
      </c>
      <c r="M4" s="24">
        <f t="shared" si="0"/>
        <v>6152.221174</v>
      </c>
      <c r="N4" s="23"/>
      <c r="O4" s="24">
        <f>SUM(O5:O57)</f>
        <v>2800</v>
      </c>
      <c r="P4" s="24">
        <f>SUM(P5:P57)</f>
        <v>292.6</v>
      </c>
      <c r="Q4" s="23"/>
      <c r="R4" s="23"/>
      <c r="S4" s="25"/>
      <c r="T4" s="25"/>
    </row>
    <row r="5" s="4" customFormat="1" ht="291" customHeight="1" spans="1:20">
      <c r="A5" s="26">
        <v>1</v>
      </c>
      <c r="B5" s="27" t="s">
        <v>22</v>
      </c>
      <c r="C5" s="28" t="s">
        <v>23</v>
      </c>
      <c r="D5" s="28" t="s">
        <v>24</v>
      </c>
      <c r="E5" s="28" t="s">
        <v>25</v>
      </c>
      <c r="F5" s="28" t="s">
        <v>26</v>
      </c>
      <c r="G5" s="28" t="s">
        <v>27</v>
      </c>
      <c r="H5" s="28" t="s">
        <v>28</v>
      </c>
      <c r="I5" s="28" t="s">
        <v>29</v>
      </c>
      <c r="J5" s="28">
        <v>1</v>
      </c>
      <c r="K5" s="29">
        <v>750</v>
      </c>
      <c r="L5" s="29">
        <v>750</v>
      </c>
      <c r="M5" s="28"/>
      <c r="N5" s="23"/>
      <c r="O5" s="28"/>
      <c r="P5" s="28"/>
      <c r="Q5" s="28">
        <v>872</v>
      </c>
      <c r="R5" s="28" t="s">
        <v>30</v>
      </c>
      <c r="S5" s="28" t="s">
        <v>31</v>
      </c>
      <c r="T5" s="30" t="s">
        <v>32</v>
      </c>
    </row>
    <row r="6" s="4" customFormat="1" ht="315" customHeight="1" spans="1:20">
      <c r="A6" s="26">
        <v>2</v>
      </c>
      <c r="B6" s="27" t="s">
        <v>33</v>
      </c>
      <c r="C6" s="28" t="s">
        <v>34</v>
      </c>
      <c r="D6" s="28" t="s">
        <v>24</v>
      </c>
      <c r="E6" s="28" t="s">
        <v>25</v>
      </c>
      <c r="F6" s="28" t="s">
        <v>26</v>
      </c>
      <c r="G6" s="28" t="s">
        <v>35</v>
      </c>
      <c r="H6" s="28" t="s">
        <v>36</v>
      </c>
      <c r="I6" s="28" t="s">
        <v>37</v>
      </c>
      <c r="J6" s="28">
        <v>39</v>
      </c>
      <c r="K6" s="29">
        <v>2632</v>
      </c>
      <c r="L6" s="29">
        <v>2632</v>
      </c>
      <c r="M6" s="28"/>
      <c r="N6" s="28"/>
      <c r="O6" s="28"/>
      <c r="P6" s="28"/>
      <c r="Q6" s="28">
        <v>1198</v>
      </c>
      <c r="R6" s="28" t="s">
        <v>30</v>
      </c>
      <c r="S6" s="28" t="s">
        <v>31</v>
      </c>
      <c r="T6" s="30" t="s">
        <v>38</v>
      </c>
    </row>
    <row r="7" s="4" customFormat="1" ht="309" customHeight="1" spans="1:20">
      <c r="A7" s="26">
        <v>3</v>
      </c>
      <c r="B7" s="27" t="s">
        <v>39</v>
      </c>
      <c r="C7" s="28" t="s">
        <v>40</v>
      </c>
      <c r="D7" s="28" t="s">
        <v>24</v>
      </c>
      <c r="E7" s="28" t="s">
        <v>41</v>
      </c>
      <c r="F7" s="28" t="s">
        <v>26</v>
      </c>
      <c r="G7" s="28" t="s">
        <v>42</v>
      </c>
      <c r="H7" s="28" t="s">
        <v>43</v>
      </c>
      <c r="I7" s="28" t="s">
        <v>44</v>
      </c>
      <c r="J7" s="28">
        <v>3000</v>
      </c>
      <c r="K7" s="29">
        <v>690</v>
      </c>
      <c r="L7" s="29"/>
      <c r="M7" s="28">
        <v>690</v>
      </c>
      <c r="N7" s="28"/>
      <c r="O7" s="28"/>
      <c r="P7" s="28"/>
      <c r="Q7" s="28">
        <v>3000</v>
      </c>
      <c r="R7" s="28" t="s">
        <v>30</v>
      </c>
      <c r="S7" s="28" t="s">
        <v>31</v>
      </c>
      <c r="T7" s="30" t="s">
        <v>45</v>
      </c>
    </row>
    <row r="8" s="4" customFormat="1" ht="309" customHeight="1" spans="1:20">
      <c r="A8" s="26">
        <v>4</v>
      </c>
      <c r="B8" s="31" t="s">
        <v>46</v>
      </c>
      <c r="C8" s="28" t="s">
        <v>47</v>
      </c>
      <c r="D8" s="28" t="s">
        <v>24</v>
      </c>
      <c r="E8" s="28" t="s">
        <v>25</v>
      </c>
      <c r="F8" s="28" t="s">
        <v>26</v>
      </c>
      <c r="G8" s="28" t="s">
        <v>42</v>
      </c>
      <c r="H8" s="28" t="s">
        <v>48</v>
      </c>
      <c r="I8" s="28" t="s">
        <v>29</v>
      </c>
      <c r="J8" s="28">
        <v>20</v>
      </c>
      <c r="K8" s="29">
        <v>819</v>
      </c>
      <c r="L8" s="29"/>
      <c r="M8" s="28">
        <v>819</v>
      </c>
      <c r="N8" s="28"/>
      <c r="O8" s="28"/>
      <c r="P8" s="28"/>
      <c r="Q8" s="28">
        <v>3000</v>
      </c>
      <c r="R8" s="28" t="s">
        <v>30</v>
      </c>
      <c r="S8" s="28" t="s">
        <v>31</v>
      </c>
      <c r="T8" s="30" t="s">
        <v>49</v>
      </c>
    </row>
    <row r="9" s="4" customFormat="1" ht="375.95" customHeight="1" spans="1:20">
      <c r="A9" s="26">
        <v>5</v>
      </c>
      <c r="B9" s="27" t="s">
        <v>50</v>
      </c>
      <c r="C9" s="28" t="s">
        <v>51</v>
      </c>
      <c r="D9" s="28" t="s">
        <v>24</v>
      </c>
      <c r="E9" s="28" t="s">
        <v>52</v>
      </c>
      <c r="F9" s="28" t="s">
        <v>26</v>
      </c>
      <c r="G9" s="28" t="s">
        <v>42</v>
      </c>
      <c r="H9" s="28" t="s">
        <v>53</v>
      </c>
      <c r="I9" s="28" t="s">
        <v>44</v>
      </c>
      <c r="J9" s="28">
        <v>2500</v>
      </c>
      <c r="K9" s="29">
        <v>425</v>
      </c>
      <c r="L9" s="29">
        <v>300</v>
      </c>
      <c r="M9" s="28">
        <v>125</v>
      </c>
      <c r="N9" s="28"/>
      <c r="O9" s="28"/>
      <c r="P9" s="28"/>
      <c r="Q9" s="28">
        <v>3000</v>
      </c>
      <c r="R9" s="28" t="s">
        <v>30</v>
      </c>
      <c r="S9" s="28" t="s">
        <v>31</v>
      </c>
      <c r="T9" s="30" t="s">
        <v>54</v>
      </c>
    </row>
    <row r="10" s="4" customFormat="1" ht="324" customHeight="1" spans="1:20">
      <c r="A10" s="26">
        <v>6</v>
      </c>
      <c r="B10" s="27" t="s">
        <v>55</v>
      </c>
      <c r="C10" s="28" t="s">
        <v>56</v>
      </c>
      <c r="D10" s="28" t="s">
        <v>24</v>
      </c>
      <c r="E10" s="28" t="s">
        <v>25</v>
      </c>
      <c r="F10" s="28" t="s">
        <v>26</v>
      </c>
      <c r="G10" s="28" t="s">
        <v>57</v>
      </c>
      <c r="H10" s="28" t="s">
        <v>58</v>
      </c>
      <c r="I10" s="28" t="s">
        <v>29</v>
      </c>
      <c r="J10" s="28">
        <v>8</v>
      </c>
      <c r="K10" s="29">
        <v>552</v>
      </c>
      <c r="L10" s="29"/>
      <c r="M10" s="28">
        <v>552</v>
      </c>
      <c r="N10" s="28"/>
      <c r="O10" s="28"/>
      <c r="P10" s="28"/>
      <c r="Q10" s="28">
        <v>2256</v>
      </c>
      <c r="R10" s="28" t="s">
        <v>30</v>
      </c>
      <c r="S10" s="28" t="s">
        <v>31</v>
      </c>
      <c r="T10" s="30" t="s">
        <v>59</v>
      </c>
    </row>
    <row r="11" s="4" customFormat="1" ht="275.1" customHeight="1" spans="1:20">
      <c r="A11" s="26">
        <v>7</v>
      </c>
      <c r="B11" s="27" t="s">
        <v>60</v>
      </c>
      <c r="C11" s="28" t="s">
        <v>61</v>
      </c>
      <c r="D11" s="28" t="s">
        <v>24</v>
      </c>
      <c r="E11" s="28" t="s">
        <v>25</v>
      </c>
      <c r="F11" s="28" t="s">
        <v>26</v>
      </c>
      <c r="G11" s="28" t="s">
        <v>62</v>
      </c>
      <c r="H11" s="28" t="s">
        <v>63</v>
      </c>
      <c r="I11" s="28" t="s">
        <v>44</v>
      </c>
      <c r="J11" s="28">
        <v>5500</v>
      </c>
      <c r="K11" s="29">
        <v>2000</v>
      </c>
      <c r="L11" s="29"/>
      <c r="M11" s="28">
        <v>2000</v>
      </c>
      <c r="N11" s="28"/>
      <c r="O11" s="28"/>
      <c r="P11" s="28"/>
      <c r="Q11" s="28">
        <v>678</v>
      </c>
      <c r="R11" s="28" t="s">
        <v>30</v>
      </c>
      <c r="S11" s="28" t="s">
        <v>31</v>
      </c>
      <c r="T11" s="30" t="s">
        <v>64</v>
      </c>
    </row>
    <row r="12" s="4" customFormat="1" ht="375.95" customHeight="1" spans="1:20">
      <c r="A12" s="26">
        <v>8</v>
      </c>
      <c r="B12" s="27" t="s">
        <v>65</v>
      </c>
      <c r="C12" s="28" t="s">
        <v>66</v>
      </c>
      <c r="D12" s="28" t="s">
        <v>24</v>
      </c>
      <c r="E12" s="28" t="s">
        <v>41</v>
      </c>
      <c r="F12" s="28" t="s">
        <v>26</v>
      </c>
      <c r="G12" s="28" t="s">
        <v>67</v>
      </c>
      <c r="H12" s="28" t="s">
        <v>68</v>
      </c>
      <c r="I12" s="28" t="s">
        <v>44</v>
      </c>
      <c r="J12" s="28">
        <v>5000</v>
      </c>
      <c r="K12" s="29">
        <v>1400</v>
      </c>
      <c r="L12" s="29">
        <v>1400</v>
      </c>
      <c r="M12" s="28"/>
      <c r="N12" s="28"/>
      <c r="O12" s="28"/>
      <c r="P12" s="28"/>
      <c r="Q12" s="28">
        <v>1000</v>
      </c>
      <c r="R12" s="28" t="s">
        <v>30</v>
      </c>
      <c r="S12" s="28" t="s">
        <v>31</v>
      </c>
      <c r="T12" s="30" t="s">
        <v>69</v>
      </c>
    </row>
    <row r="13" ht="231" customHeight="1" spans="1:20">
      <c r="A13" s="26">
        <v>9</v>
      </c>
      <c r="B13" s="27" t="s">
        <v>70</v>
      </c>
      <c r="C13" s="28" t="s">
        <v>71</v>
      </c>
      <c r="D13" s="28" t="s">
        <v>72</v>
      </c>
      <c r="E13" s="28" t="s">
        <v>73</v>
      </c>
      <c r="F13" s="28" t="s">
        <v>26</v>
      </c>
      <c r="G13" s="28" t="s">
        <v>74</v>
      </c>
      <c r="H13" s="28" t="s">
        <v>75</v>
      </c>
      <c r="I13" s="28" t="s">
        <v>29</v>
      </c>
      <c r="J13" s="28">
        <v>8</v>
      </c>
      <c r="K13" s="28">
        <v>150</v>
      </c>
      <c r="L13" s="28">
        <v>150</v>
      </c>
      <c r="M13" s="28"/>
      <c r="N13" s="28"/>
      <c r="O13" s="28"/>
      <c r="P13" s="28"/>
      <c r="Q13" s="32">
        <v>10543</v>
      </c>
      <c r="R13" s="28" t="s">
        <v>30</v>
      </c>
      <c r="S13" s="28" t="s">
        <v>31</v>
      </c>
      <c r="T13" s="30" t="s">
        <v>76</v>
      </c>
    </row>
    <row r="14" s="4" customFormat="1" ht="240.95" customHeight="1" spans="1:20">
      <c r="A14" s="26">
        <v>10</v>
      </c>
      <c r="B14" s="27" t="s">
        <v>77</v>
      </c>
      <c r="C14" s="28" t="s">
        <v>78</v>
      </c>
      <c r="D14" s="28" t="s">
        <v>24</v>
      </c>
      <c r="E14" s="28" t="s">
        <v>79</v>
      </c>
      <c r="F14" s="28" t="s">
        <v>26</v>
      </c>
      <c r="G14" s="28" t="s">
        <v>80</v>
      </c>
      <c r="H14" s="28" t="s">
        <v>81</v>
      </c>
      <c r="I14" s="28" t="s">
        <v>82</v>
      </c>
      <c r="J14" s="28">
        <v>12.5</v>
      </c>
      <c r="K14" s="28">
        <v>1800</v>
      </c>
      <c r="M14" s="28">
        <v>1800</v>
      </c>
      <c r="N14" s="28"/>
      <c r="O14" s="28"/>
      <c r="P14" s="32"/>
      <c r="Q14" s="28">
        <v>12047</v>
      </c>
      <c r="R14" s="28" t="s">
        <v>30</v>
      </c>
      <c r="S14" s="28" t="s">
        <v>31</v>
      </c>
      <c r="T14" s="30" t="s">
        <v>83</v>
      </c>
    </row>
    <row r="15" ht="333" customHeight="1" spans="1:20">
      <c r="A15" s="26">
        <v>11</v>
      </c>
      <c r="B15" s="27" t="s">
        <v>84</v>
      </c>
      <c r="C15" s="28" t="s">
        <v>85</v>
      </c>
      <c r="D15" s="28" t="s">
        <v>72</v>
      </c>
      <c r="E15" s="28" t="s">
        <v>86</v>
      </c>
      <c r="F15" s="28" t="s">
        <v>26</v>
      </c>
      <c r="G15" s="32" t="s">
        <v>87</v>
      </c>
      <c r="H15" s="32" t="s">
        <v>88</v>
      </c>
      <c r="I15" s="28" t="s">
        <v>44</v>
      </c>
      <c r="J15" s="33">
        <v>21038</v>
      </c>
      <c r="K15" s="32">
        <v>240</v>
      </c>
      <c r="L15" s="28">
        <v>78</v>
      </c>
      <c r="M15" s="28">
        <v>162</v>
      </c>
      <c r="N15" s="28"/>
      <c r="O15" s="28"/>
      <c r="P15" s="28"/>
      <c r="Q15" s="28">
        <v>550</v>
      </c>
      <c r="R15" s="28" t="s">
        <v>30</v>
      </c>
      <c r="S15" s="28" t="s">
        <v>31</v>
      </c>
      <c r="T15" s="30" t="s">
        <v>89</v>
      </c>
    </row>
    <row r="16" s="5" customFormat="1" ht="234" customHeight="1" spans="1:20">
      <c r="A16" s="26">
        <v>12</v>
      </c>
      <c r="B16" s="27" t="s">
        <v>90</v>
      </c>
      <c r="C16" s="28" t="s">
        <v>91</v>
      </c>
      <c r="D16" s="28" t="s">
        <v>92</v>
      </c>
      <c r="E16" s="28" t="s">
        <v>86</v>
      </c>
      <c r="F16" s="28" t="s">
        <v>93</v>
      </c>
      <c r="G16" s="28" t="s">
        <v>94</v>
      </c>
      <c r="H16" s="28" t="s">
        <v>95</v>
      </c>
      <c r="I16" s="28" t="s">
        <v>96</v>
      </c>
      <c r="J16" s="28">
        <v>5</v>
      </c>
      <c r="K16" s="28">
        <v>2.4</v>
      </c>
      <c r="L16" s="28"/>
      <c r="M16" s="28">
        <v>2.4</v>
      </c>
      <c r="N16" s="28"/>
      <c r="O16" s="34">
        <v>0</v>
      </c>
      <c r="P16" s="34">
        <v>0</v>
      </c>
      <c r="Q16" s="28">
        <v>5</v>
      </c>
      <c r="R16" s="28" t="s">
        <v>30</v>
      </c>
      <c r="S16" s="28" t="s">
        <v>31</v>
      </c>
      <c r="T16" s="30" t="s">
        <v>97</v>
      </c>
    </row>
    <row r="17" ht="234" customHeight="1" spans="1:20">
      <c r="A17" s="26">
        <v>13</v>
      </c>
      <c r="B17" s="27" t="s">
        <v>98</v>
      </c>
      <c r="C17" s="28" t="s">
        <v>99</v>
      </c>
      <c r="D17" s="28" t="s">
        <v>100</v>
      </c>
      <c r="E17" s="28" t="s">
        <v>101</v>
      </c>
      <c r="F17" s="28" t="s">
        <v>26</v>
      </c>
      <c r="G17" s="28" t="s">
        <v>102</v>
      </c>
      <c r="H17" s="28" t="s">
        <v>103</v>
      </c>
      <c r="I17" s="28" t="s">
        <v>104</v>
      </c>
      <c r="J17" s="28">
        <v>29</v>
      </c>
      <c r="K17" s="28">
        <v>6.3</v>
      </c>
      <c r="L17" s="28">
        <v>4.478826</v>
      </c>
      <c r="M17" s="28">
        <v>1.821174</v>
      </c>
      <c r="N17" s="28"/>
      <c r="O17" s="34"/>
      <c r="P17" s="34"/>
      <c r="Q17" s="28">
        <v>80</v>
      </c>
      <c r="R17" s="28" t="s">
        <v>105</v>
      </c>
      <c r="S17" s="28" t="s">
        <v>106</v>
      </c>
      <c r="T17" s="30" t="s">
        <v>107</v>
      </c>
    </row>
    <row r="18" customFormat="1" ht="234" customHeight="1" spans="1:20">
      <c r="A18" s="26">
        <v>14</v>
      </c>
      <c r="B18" s="27" t="s">
        <v>108</v>
      </c>
      <c r="C18" s="28" t="s">
        <v>109</v>
      </c>
      <c r="D18" s="28" t="s">
        <v>24</v>
      </c>
      <c r="E18" s="28" t="s">
        <v>25</v>
      </c>
      <c r="F18" s="28" t="s">
        <v>26</v>
      </c>
      <c r="G18" s="28" t="s">
        <v>42</v>
      </c>
      <c r="H18" s="28" t="s">
        <v>110</v>
      </c>
      <c r="I18" s="28" t="s">
        <v>29</v>
      </c>
      <c r="J18" s="28">
        <v>7</v>
      </c>
      <c r="K18" s="28">
        <v>300</v>
      </c>
      <c r="L18" s="28">
        <v>300</v>
      </c>
      <c r="M18" s="28"/>
      <c r="N18" s="35"/>
      <c r="O18" s="35"/>
      <c r="P18" s="35"/>
      <c r="Q18" s="28">
        <v>3000</v>
      </c>
      <c r="R18" s="28" t="s">
        <v>30</v>
      </c>
      <c r="S18" s="28" t="s">
        <v>31</v>
      </c>
      <c r="T18" s="30" t="s">
        <v>111</v>
      </c>
    </row>
    <row r="19" customFormat="1" ht="234" customHeight="1" spans="1:20">
      <c r="A19" s="26">
        <v>15</v>
      </c>
      <c r="B19" s="31" t="s">
        <v>112</v>
      </c>
      <c r="C19" s="28" t="s">
        <v>113</v>
      </c>
      <c r="D19" s="28" t="s">
        <v>24</v>
      </c>
      <c r="E19" s="28" t="s">
        <v>79</v>
      </c>
      <c r="F19" s="28" t="s">
        <v>26</v>
      </c>
      <c r="G19" s="28" t="s">
        <v>114</v>
      </c>
      <c r="H19" s="28" t="s">
        <v>115</v>
      </c>
      <c r="I19" s="28" t="s">
        <v>82</v>
      </c>
      <c r="J19" s="28">
        <v>2</v>
      </c>
      <c r="K19" s="28">
        <v>110</v>
      </c>
      <c r="L19" s="28">
        <v>98</v>
      </c>
      <c r="M19" s="28"/>
      <c r="N19" s="28"/>
      <c r="O19" s="28"/>
      <c r="P19" s="28">
        <v>12</v>
      </c>
      <c r="Q19" s="28">
        <v>550</v>
      </c>
      <c r="R19" s="28" t="s">
        <v>116</v>
      </c>
      <c r="S19" s="28" t="s">
        <v>117</v>
      </c>
      <c r="T19" s="30" t="s">
        <v>118</v>
      </c>
    </row>
    <row r="20" s="6" customFormat="1" ht="264" customHeight="1" spans="1:20">
      <c r="A20" s="26">
        <v>16</v>
      </c>
      <c r="B20" s="28" t="s">
        <v>119</v>
      </c>
      <c r="C20" s="28" t="s">
        <v>120</v>
      </c>
      <c r="D20" s="28" t="s">
        <v>24</v>
      </c>
      <c r="E20" s="28" t="s">
        <v>25</v>
      </c>
      <c r="F20" s="28" t="s">
        <v>26</v>
      </c>
      <c r="G20" s="28" t="s">
        <v>121</v>
      </c>
      <c r="H20" s="28" t="s">
        <v>122</v>
      </c>
      <c r="I20" s="28" t="s">
        <v>123</v>
      </c>
      <c r="J20" s="28">
        <v>1</v>
      </c>
      <c r="K20" s="28">
        <v>480</v>
      </c>
      <c r="L20" s="28">
        <v>480</v>
      </c>
      <c r="M20" s="28"/>
      <c r="N20" s="28"/>
      <c r="O20" s="28"/>
      <c r="P20" s="32"/>
      <c r="Q20" s="28">
        <v>531</v>
      </c>
      <c r="R20" s="28" t="s">
        <v>124</v>
      </c>
      <c r="S20" s="28" t="s">
        <v>125</v>
      </c>
      <c r="T20" s="30" t="s">
        <v>126</v>
      </c>
    </row>
    <row r="21" s="4" customFormat="1" ht="285" customHeight="1" spans="1:20">
      <c r="A21" s="26">
        <v>17</v>
      </c>
      <c r="B21" s="27" t="s">
        <v>127</v>
      </c>
      <c r="C21" s="28" t="s">
        <v>128</v>
      </c>
      <c r="D21" s="28" t="s">
        <v>24</v>
      </c>
      <c r="E21" s="28" t="s">
        <v>79</v>
      </c>
      <c r="F21" s="28" t="s">
        <v>26</v>
      </c>
      <c r="G21" s="28" t="s">
        <v>129</v>
      </c>
      <c r="H21" s="28" t="s">
        <v>130</v>
      </c>
      <c r="I21" s="28" t="s">
        <v>82</v>
      </c>
      <c r="J21" s="28">
        <v>4.7</v>
      </c>
      <c r="K21" s="36">
        <v>322</v>
      </c>
      <c r="L21" s="36">
        <v>322</v>
      </c>
      <c r="M21" s="37"/>
      <c r="N21" s="32"/>
      <c r="O21" s="32"/>
      <c r="P21" s="32"/>
      <c r="Q21" s="32">
        <v>1480</v>
      </c>
      <c r="R21" s="28" t="s">
        <v>116</v>
      </c>
      <c r="S21" s="28" t="s">
        <v>117</v>
      </c>
      <c r="T21" s="30" t="s">
        <v>131</v>
      </c>
    </row>
    <row r="22" s="4" customFormat="1" ht="285" customHeight="1" spans="1:20">
      <c r="A22" s="26">
        <v>18</v>
      </c>
      <c r="B22" s="31" t="s">
        <v>132</v>
      </c>
      <c r="C22" s="28" t="s">
        <v>133</v>
      </c>
      <c r="D22" s="28" t="s">
        <v>24</v>
      </c>
      <c r="E22" s="28" t="s">
        <v>79</v>
      </c>
      <c r="F22" s="28" t="s">
        <v>26</v>
      </c>
      <c r="G22" s="28" t="s">
        <v>134</v>
      </c>
      <c r="H22" s="28" t="s">
        <v>135</v>
      </c>
      <c r="I22" s="28" t="s">
        <v>82</v>
      </c>
      <c r="J22" s="28">
        <v>2.6</v>
      </c>
      <c r="K22" s="36">
        <v>215</v>
      </c>
      <c r="L22" s="36">
        <v>195</v>
      </c>
      <c r="M22" s="37"/>
      <c r="N22" s="32"/>
      <c r="O22" s="32"/>
      <c r="P22" s="32">
        <v>20</v>
      </c>
      <c r="Q22" s="32">
        <v>236</v>
      </c>
      <c r="R22" s="28" t="s">
        <v>116</v>
      </c>
      <c r="S22" s="28" t="s">
        <v>117</v>
      </c>
      <c r="T22" s="30" t="s">
        <v>136</v>
      </c>
    </row>
    <row r="23" s="4" customFormat="1" ht="258" customHeight="1" spans="1:20">
      <c r="A23" s="26">
        <v>19</v>
      </c>
      <c r="B23" s="27" t="s">
        <v>137</v>
      </c>
      <c r="C23" s="28" t="s">
        <v>138</v>
      </c>
      <c r="D23" s="28" t="s">
        <v>72</v>
      </c>
      <c r="E23" s="28" t="s">
        <v>86</v>
      </c>
      <c r="F23" s="28" t="s">
        <v>26</v>
      </c>
      <c r="G23" s="28" t="s">
        <v>139</v>
      </c>
      <c r="H23" s="28" t="s">
        <v>140</v>
      </c>
      <c r="I23" s="28" t="s">
        <v>44</v>
      </c>
      <c r="J23" s="28">
        <v>18500</v>
      </c>
      <c r="K23" s="29">
        <v>315</v>
      </c>
      <c r="L23" s="29">
        <v>315</v>
      </c>
      <c r="M23" s="37"/>
      <c r="N23" s="28"/>
      <c r="O23" s="28"/>
      <c r="P23" s="28"/>
      <c r="Q23" s="28">
        <v>420</v>
      </c>
      <c r="R23" s="28" t="s">
        <v>141</v>
      </c>
      <c r="S23" s="28" t="s">
        <v>142</v>
      </c>
      <c r="T23" s="30" t="s">
        <v>143</v>
      </c>
    </row>
    <row r="24" s="4" customFormat="1" ht="249" customHeight="1" spans="1:20">
      <c r="A24" s="26">
        <v>20</v>
      </c>
      <c r="B24" s="27" t="s">
        <v>144</v>
      </c>
      <c r="C24" s="28" t="s">
        <v>145</v>
      </c>
      <c r="D24" s="28" t="s">
        <v>72</v>
      </c>
      <c r="E24" s="28" t="s">
        <v>86</v>
      </c>
      <c r="F24" s="28" t="s">
        <v>26</v>
      </c>
      <c r="G24" s="28" t="s">
        <v>146</v>
      </c>
      <c r="H24" s="28" t="s">
        <v>147</v>
      </c>
      <c r="I24" s="28" t="s">
        <v>44</v>
      </c>
      <c r="J24" s="28">
        <v>20500</v>
      </c>
      <c r="K24" s="29">
        <v>384</v>
      </c>
      <c r="L24" s="29">
        <v>384</v>
      </c>
      <c r="M24" s="37"/>
      <c r="N24" s="28"/>
      <c r="O24" s="28"/>
      <c r="P24" s="28"/>
      <c r="Q24" s="28">
        <v>257</v>
      </c>
      <c r="R24" s="28" t="s">
        <v>141</v>
      </c>
      <c r="S24" s="28" t="s">
        <v>142</v>
      </c>
      <c r="T24" s="30" t="s">
        <v>148</v>
      </c>
    </row>
    <row r="25" ht="236.1" customHeight="1" spans="1:20">
      <c r="A25" s="26">
        <v>21</v>
      </c>
      <c r="B25" s="27" t="s">
        <v>149</v>
      </c>
      <c r="C25" s="28" t="s">
        <v>150</v>
      </c>
      <c r="D25" s="28" t="s">
        <v>72</v>
      </c>
      <c r="E25" s="28" t="s">
        <v>151</v>
      </c>
      <c r="F25" s="28" t="s">
        <v>26</v>
      </c>
      <c r="G25" s="28" t="s">
        <v>152</v>
      </c>
      <c r="H25" s="28" t="s">
        <v>153</v>
      </c>
      <c r="I25" s="28" t="s">
        <v>154</v>
      </c>
      <c r="J25" s="28">
        <v>5800</v>
      </c>
      <c r="K25" s="28">
        <v>1130.6</v>
      </c>
      <c r="L25" s="28"/>
      <c r="M25" s="28"/>
      <c r="N25" s="28"/>
      <c r="O25" s="28">
        <v>1000</v>
      </c>
      <c r="P25" s="28">
        <v>130.6</v>
      </c>
      <c r="Q25" s="28">
        <v>2240</v>
      </c>
      <c r="R25" s="28" t="s">
        <v>30</v>
      </c>
      <c r="S25" s="28" t="s">
        <v>31</v>
      </c>
      <c r="T25" s="30" t="s">
        <v>155</v>
      </c>
    </row>
    <row r="26" ht="273" customHeight="1" spans="1:20">
      <c r="A26" s="26">
        <v>22</v>
      </c>
      <c r="B26" s="27" t="s">
        <v>156</v>
      </c>
      <c r="C26" s="28" t="s">
        <v>157</v>
      </c>
      <c r="D26" s="28" t="s">
        <v>24</v>
      </c>
      <c r="E26" s="28" t="s">
        <v>79</v>
      </c>
      <c r="F26" s="28" t="s">
        <v>26</v>
      </c>
      <c r="G26" s="28" t="s">
        <v>158</v>
      </c>
      <c r="H26" s="28" t="s">
        <v>159</v>
      </c>
      <c r="I26" s="28" t="s">
        <v>82</v>
      </c>
      <c r="J26" s="28">
        <v>27.87</v>
      </c>
      <c r="K26" s="28">
        <v>1930</v>
      </c>
      <c r="L26" s="28"/>
      <c r="M26" s="28"/>
      <c r="N26" s="28"/>
      <c r="O26" s="28">
        <v>1800</v>
      </c>
      <c r="P26" s="28">
        <v>130</v>
      </c>
      <c r="Q26" s="28">
        <v>1053</v>
      </c>
      <c r="R26" s="28" t="s">
        <v>30</v>
      </c>
      <c r="S26" s="28" t="s">
        <v>31</v>
      </c>
      <c r="T26" s="30" t="s">
        <v>160</v>
      </c>
    </row>
  </sheetData>
  <autoFilter xmlns:etc="http://www.wps.cn/officeDocument/2017/etCustomData" ref="A4:T26" etc:filterBottomFollowUsedRange="0">
    <extLst/>
  </autoFilter>
  <mergeCells count="17">
    <mergeCell ref="A1:T1"/>
    <mergeCell ref="L2:P2"/>
    <mergeCell ref="A4:G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</mergeCells>
  <conditionalFormatting sqref="K4">
    <cfRule type="duplicateValues" dxfId="0" priority="3"/>
  </conditionalFormatting>
  <conditionalFormatting sqref="L4:M4">
    <cfRule type="duplicateValues" dxfId="0" priority="2"/>
  </conditionalFormatting>
  <conditionalFormatting sqref="N4">
    <cfRule type="duplicateValues" dxfId="0" priority="383"/>
  </conditionalFormatting>
  <conditionalFormatting sqref="O4:P4">
    <cfRule type="duplicateValues" dxfId="0" priority="1"/>
  </conditionalFormatting>
  <conditionalFormatting sqref="C5">
    <cfRule type="duplicateValues" dxfId="0" priority="337"/>
  </conditionalFormatting>
  <conditionalFormatting sqref="N5">
    <cfRule type="duplicateValues" dxfId="0" priority="280"/>
  </conditionalFormatting>
  <conditionalFormatting sqref="C6">
    <cfRule type="duplicateValues" dxfId="0" priority="340"/>
  </conditionalFormatting>
  <conditionalFormatting sqref="C7">
    <cfRule type="duplicateValues" dxfId="0" priority="275"/>
  </conditionalFormatting>
  <conditionalFormatting sqref="C8">
    <cfRule type="duplicateValues" dxfId="0" priority="265"/>
  </conditionalFormatting>
  <conditionalFormatting sqref="M8">
    <cfRule type="duplicateValues" dxfId="0" priority="156"/>
  </conditionalFormatting>
  <conditionalFormatting sqref="C9">
    <cfRule type="duplicateValues" dxfId="0" priority="270"/>
  </conditionalFormatting>
  <conditionalFormatting sqref="C11">
    <cfRule type="duplicateValues" dxfId="0" priority="288"/>
  </conditionalFormatting>
  <conditionalFormatting sqref="C14">
    <cfRule type="duplicateValues" dxfId="0" priority="355"/>
  </conditionalFormatting>
  <conditionalFormatting sqref="K15">
    <cfRule type="duplicateValues" dxfId="0" priority="376"/>
  </conditionalFormatting>
  <conditionalFormatting sqref="C16">
    <cfRule type="duplicateValues" dxfId="0" priority="296"/>
  </conditionalFormatting>
  <conditionalFormatting sqref="H16">
    <cfRule type="duplicateValues" dxfId="0" priority="293"/>
  </conditionalFormatting>
  <conditionalFormatting sqref="J16">
    <cfRule type="duplicateValues" dxfId="0" priority="300"/>
  </conditionalFormatting>
  <conditionalFormatting sqref="M16">
    <cfRule type="duplicateValues" dxfId="0" priority="299"/>
  </conditionalFormatting>
  <conditionalFormatting sqref="C17">
    <cfRule type="duplicateValues" dxfId="0" priority="334"/>
  </conditionalFormatting>
  <conditionalFormatting sqref="D17">
    <cfRule type="duplicateValues" dxfId="0" priority="331"/>
  </conditionalFormatting>
  <conditionalFormatting sqref="H17">
    <cfRule type="duplicateValues" dxfId="0" priority="328"/>
  </conditionalFormatting>
  <conditionalFormatting sqref="J17">
    <cfRule type="duplicateValues" dxfId="0" priority="327"/>
  </conditionalFormatting>
  <conditionalFormatting sqref="C18">
    <cfRule type="duplicateValues" dxfId="0" priority="45"/>
  </conditionalFormatting>
  <conditionalFormatting sqref="H18">
    <cfRule type="duplicateValues" dxfId="0" priority="40"/>
  </conditionalFormatting>
  <conditionalFormatting sqref="I18">
    <cfRule type="duplicateValues" dxfId="0" priority="35"/>
  </conditionalFormatting>
  <conditionalFormatting sqref="C19">
    <cfRule type="duplicateValues" dxfId="0" priority="25"/>
  </conditionalFormatting>
  <conditionalFormatting sqref="H19">
    <cfRule type="duplicateValues" dxfId="0" priority="20"/>
  </conditionalFormatting>
  <conditionalFormatting sqref="I19">
    <cfRule type="duplicateValues" dxfId="0" priority="10"/>
  </conditionalFormatting>
  <conditionalFormatting sqref="J19:P19">
    <cfRule type="duplicateValues" dxfId="0" priority="15"/>
  </conditionalFormatting>
  <conditionalFormatting sqref="C23">
    <cfRule type="duplicateValues" dxfId="0" priority="351"/>
  </conditionalFormatting>
  <conditionalFormatting sqref="C24">
    <cfRule type="duplicateValues" dxfId="0" priority="360"/>
  </conditionalFormatting>
  <conditionalFormatting sqref="K26">
    <cfRule type="duplicateValues" dxfId="0" priority="324"/>
  </conditionalFormatting>
  <conditionalFormatting sqref="O26:P26">
    <cfRule type="duplicateValues" dxfId="0" priority="325"/>
  </conditionalFormatting>
  <conditionalFormatting sqref="C21:C22">
    <cfRule type="duplicateValues" dxfId="0" priority="346"/>
  </conditionalFormatting>
  <conditionalFormatting sqref="C20:C1048576 C2:C17">
    <cfRule type="duplicateValues" dxfId="0" priority="50"/>
  </conditionalFormatting>
  <conditionalFormatting sqref="C2:C4 C10 C27:C1048576 C20 C12:C13">
    <cfRule type="duplicateValues" dxfId="0" priority="363"/>
  </conditionalFormatting>
  <conditionalFormatting sqref="C2:C4 C10 C27:C1048576 C24 C20 C12:C13">
    <cfRule type="duplicateValues" dxfId="0" priority="359"/>
  </conditionalFormatting>
  <conditionalFormatting sqref="C2:C4 C10 C27:C1048576 C20 C12">
    <cfRule type="duplicateValues" dxfId="0" priority="379"/>
  </conditionalFormatting>
  <conditionalFormatting sqref="C2:C4 C10 C23:C1048576 C20 C12:C15">
    <cfRule type="duplicateValues" dxfId="0" priority="349"/>
  </conditionalFormatting>
  <conditionalFormatting sqref="C10 C20 C12">
    <cfRule type="duplicateValues" dxfId="0" priority="384"/>
  </conditionalFormatting>
  <conditionalFormatting sqref="C15 C25:C26">
    <cfRule type="duplicateValues" dxfId="0" priority="446"/>
  </conditionalFormatting>
  <conditionalFormatting sqref="J18 M18">
    <cfRule type="duplicateValues" dxfId="0" priority="30"/>
  </conditionalFormatting>
  <conditionalFormatting sqref="L26:N26 I26:J26 Q26">
    <cfRule type="duplicateValues" dxfId="0" priority="369"/>
  </conditionalFormatting>
  <pageMargins left="0.511805555555556" right="0.118055555555556" top="0.314583333333333" bottom="0.314583333333333" header="0.298611111111111" footer="0.298611111111111"/>
  <pageSetup paperSize="8" scale="2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2025年计划库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放任时光飞逝</cp:lastModifiedBy>
  <dcterms:created xsi:type="dcterms:W3CDTF">2006-09-16T08:00:00Z</dcterms:created>
  <dcterms:modified xsi:type="dcterms:W3CDTF">2025-12-24T11:53:02Z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ICV">
    <vt:lpwstr>CF7737ACCB4F4D578D32A71C5323E4AA_13</vt:lpwstr>
  </property>
  <property fmtid="{D5CDD505-2E9C-101B-9397-08002B2CF9AE}" pid="5" name="CalculationRule">
    <vt:i4>0</vt:i4>
  </property>
</Properties>
</file>