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玉米" sheetId="1" r:id="rId1"/>
    <sheet name="小麦" sheetId="2" r:id="rId2"/>
  </sheets>
  <definedNames>
    <definedName name="_xlnm._FilterDatabase" localSheetId="0" hidden="1">玉米!$A$2:$E$28</definedName>
    <definedName name="_xlnm._FilterDatabase" localSheetId="1" hidden="1">小麦!$A$3:$E$42</definedName>
    <definedName name="_xlnm.Print_Titles" localSheetId="1">小麦!$3:$3</definedName>
    <definedName name="_xlnm.Print_Titles" localSheetId="0">玉米!$2:$2</definedName>
  </definedNames>
  <calcPr calcId="144525"/>
</workbook>
</file>

<file path=xl/sharedStrings.xml><?xml version="1.0" encoding="utf-8"?>
<sst xmlns="http://schemas.openxmlformats.org/spreadsheetml/2006/main" count="76" uniqueCount="68">
  <si>
    <t>2025年农业社会化服务补助资金明细表（玉米）</t>
  </si>
  <si>
    <t>序号</t>
  </si>
  <si>
    <t>补贴对象</t>
  </si>
  <si>
    <t>作业或验收面积(亩)</t>
  </si>
  <si>
    <t>补贴标准 (元/亩)</t>
  </si>
  <si>
    <t>补贴金额（元）</t>
  </si>
  <si>
    <t>丁富新</t>
  </si>
  <si>
    <t>张国强</t>
  </si>
  <si>
    <t>胡德宝</t>
  </si>
  <si>
    <t>杨小东</t>
  </si>
  <si>
    <t>朱新旺</t>
  </si>
  <si>
    <t>李怀仓</t>
  </si>
  <si>
    <t>张玲</t>
  </si>
  <si>
    <t>董伟国</t>
  </si>
  <si>
    <t>孙延明</t>
  </si>
  <si>
    <t>赵鹏飞</t>
  </si>
  <si>
    <t>余书亮</t>
  </si>
  <si>
    <t>张晓虎</t>
  </si>
  <si>
    <t>余书金</t>
  </si>
  <si>
    <t>李柱贤</t>
  </si>
  <si>
    <t>李真平</t>
  </si>
  <si>
    <t>杨建忠</t>
  </si>
  <si>
    <t>李智贤</t>
  </si>
  <si>
    <t>杨恒银</t>
  </si>
  <si>
    <t>马树军</t>
  </si>
  <si>
    <t>车卫明</t>
  </si>
  <si>
    <t>李红兵</t>
  </si>
  <si>
    <t>高奋贤</t>
  </si>
  <si>
    <t>马树强</t>
  </si>
  <si>
    <t>李庆柱</t>
  </si>
  <si>
    <t>合计</t>
  </si>
  <si>
    <t>2025年农业社会化服务补助资金明细表（小麦）</t>
  </si>
  <si>
    <t>备注</t>
  </si>
  <si>
    <t>马金西</t>
  </si>
  <si>
    <t>陈东海</t>
  </si>
  <si>
    <t>艾提胡尔曼·拜苏里坦</t>
  </si>
  <si>
    <t>叶尔肯·沙旦</t>
  </si>
  <si>
    <t>居马哈孜·玛合苏提汉</t>
  </si>
  <si>
    <t>沙旦·沙德合</t>
  </si>
  <si>
    <t>拜毛拉·吾拉孜拜</t>
  </si>
  <si>
    <t>拜努尔·苏里坦</t>
  </si>
  <si>
    <t>巴合提·吐尔克斯坦</t>
  </si>
  <si>
    <t>木合亚提·吾拉孜拜</t>
  </si>
  <si>
    <t>阿依肯·斯哈克</t>
  </si>
  <si>
    <t>裕康合作社</t>
  </si>
  <si>
    <t>哈纳甫亚·热什</t>
  </si>
  <si>
    <t>赛力汗</t>
  </si>
  <si>
    <t>胡建国</t>
  </si>
  <si>
    <t>陈清理</t>
  </si>
  <si>
    <t>陈清云</t>
  </si>
  <si>
    <t>阿布扎勒汗·哈布勒拜克</t>
  </si>
  <si>
    <t>贾记军</t>
  </si>
  <si>
    <t>买尔汗·夏依多拉</t>
  </si>
  <si>
    <t>陈国伟</t>
  </si>
  <si>
    <t>吕新功</t>
  </si>
  <si>
    <t>王海超</t>
  </si>
  <si>
    <t>李严</t>
  </si>
  <si>
    <t>梁怀学</t>
  </si>
  <si>
    <t>肖玲丽</t>
  </si>
  <si>
    <t>杨玉龙</t>
  </si>
  <si>
    <t>冯吉刚</t>
  </si>
  <si>
    <t>刘道忠</t>
  </si>
  <si>
    <t>刘道文</t>
  </si>
  <si>
    <t>马龙</t>
  </si>
  <si>
    <t>张苗苗</t>
  </si>
  <si>
    <t>张晓芳</t>
  </si>
  <si>
    <t>王秀红</t>
  </si>
  <si>
    <t>宁江华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</si>
</sst>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0 3 2" xfId="51"/>
    <cellStyle name="常规 11 2" xfId="52"/>
    <cellStyle name="常规 1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5" zoomScaleNormal="85" workbookViewId="0">
      <selection activeCell="I8" sqref="I8"/>
    </sheetView>
  </sheetViews>
  <sheetFormatPr defaultColWidth="10" defaultRowHeight="15" outlineLevelCol="4"/>
  <cols>
    <col min="1" max="1" width="8.10909090909091" style="4" customWidth="1"/>
    <col min="2" max="2" width="19.4545454545455" style="4" customWidth="1"/>
    <col min="3" max="3" width="14.4363636363636" style="4" customWidth="1"/>
    <col min="4" max="4" width="17.6454545454545" style="4" customWidth="1"/>
    <col min="5" max="5" width="16.7909090909091" style="4" customWidth="1"/>
    <col min="6" max="16384" width="10" style="1"/>
  </cols>
  <sheetData>
    <row r="1" s="1" customFormat="1" ht="28" customHeight="1" spans="1:5">
      <c r="A1" s="27" t="s">
        <v>0</v>
      </c>
      <c r="B1" s="27"/>
      <c r="C1" s="27"/>
      <c r="D1" s="27"/>
      <c r="E1" s="27"/>
    </row>
    <row r="2" s="25" customFormat="1" ht="29" customHeight="1" spans="1:5">
      <c r="A2" s="28" t="s">
        <v>1</v>
      </c>
      <c r="B2" s="28" t="s">
        <v>2</v>
      </c>
      <c r="C2" s="16" t="s">
        <v>3</v>
      </c>
      <c r="D2" s="16" t="s">
        <v>4</v>
      </c>
      <c r="E2" s="16" t="s">
        <v>5</v>
      </c>
    </row>
    <row r="3" s="26" customFormat="1" ht="14" spans="1:5">
      <c r="A3" s="14">
        <v>1</v>
      </c>
      <c r="B3" s="29" t="s">
        <v>6</v>
      </c>
      <c r="C3" s="16">
        <v>20</v>
      </c>
      <c r="D3" s="16">
        <v>20.2</v>
      </c>
      <c r="E3" s="16">
        <v>404</v>
      </c>
    </row>
    <row r="4" s="25" customFormat="1" ht="14" spans="1:5">
      <c r="A4" s="14">
        <v>2</v>
      </c>
      <c r="B4" s="29" t="s">
        <v>7</v>
      </c>
      <c r="C4" s="16">
        <v>168</v>
      </c>
      <c r="D4" s="16">
        <v>20.2</v>
      </c>
      <c r="E4" s="16">
        <v>3393.6</v>
      </c>
    </row>
    <row r="5" s="25" customFormat="1" ht="14" spans="1:5">
      <c r="A5" s="14">
        <v>3</v>
      </c>
      <c r="B5" s="29" t="s">
        <v>8</v>
      </c>
      <c r="C5" s="16">
        <v>12</v>
      </c>
      <c r="D5" s="16">
        <v>20.2</v>
      </c>
      <c r="E5" s="16">
        <v>242.4</v>
      </c>
    </row>
    <row r="6" s="25" customFormat="1" ht="14" spans="1:5">
      <c r="A6" s="14">
        <v>4</v>
      </c>
      <c r="B6" s="29" t="s">
        <v>9</v>
      </c>
      <c r="C6" s="16">
        <v>10</v>
      </c>
      <c r="D6" s="16">
        <v>20.2</v>
      </c>
      <c r="E6" s="16">
        <v>202</v>
      </c>
    </row>
    <row r="7" s="25" customFormat="1" ht="14" spans="1:5">
      <c r="A7" s="14">
        <v>5</v>
      </c>
      <c r="B7" s="29" t="s">
        <v>10</v>
      </c>
      <c r="C7" s="16">
        <v>14</v>
      </c>
      <c r="D7" s="16">
        <v>20.2</v>
      </c>
      <c r="E7" s="16">
        <v>282.8</v>
      </c>
    </row>
    <row r="8" s="25" customFormat="1" ht="14" spans="1:5">
      <c r="A8" s="14">
        <v>6</v>
      </c>
      <c r="B8" s="29" t="s">
        <v>11</v>
      </c>
      <c r="C8" s="16">
        <v>15</v>
      </c>
      <c r="D8" s="16">
        <v>20.2</v>
      </c>
      <c r="E8" s="16">
        <v>303</v>
      </c>
    </row>
    <row r="9" s="25" customFormat="1" ht="14" spans="1:5">
      <c r="A9" s="14">
        <v>7</v>
      </c>
      <c r="B9" s="29" t="s">
        <v>12</v>
      </c>
      <c r="C9" s="16">
        <v>20</v>
      </c>
      <c r="D9" s="16">
        <v>20.2</v>
      </c>
      <c r="E9" s="16">
        <v>404</v>
      </c>
    </row>
    <row r="10" s="25" customFormat="1" ht="14" spans="1:5">
      <c r="A10" s="14">
        <v>8</v>
      </c>
      <c r="B10" s="29" t="s">
        <v>13</v>
      </c>
      <c r="C10" s="16">
        <v>14.5</v>
      </c>
      <c r="D10" s="16">
        <v>20.2</v>
      </c>
      <c r="E10" s="16">
        <v>292.9</v>
      </c>
    </row>
    <row r="11" s="25" customFormat="1" ht="14" spans="1:5">
      <c r="A11" s="14">
        <v>9</v>
      </c>
      <c r="B11" s="29" t="s">
        <v>14</v>
      </c>
      <c r="C11" s="16">
        <v>11.5</v>
      </c>
      <c r="D11" s="16">
        <v>20.2</v>
      </c>
      <c r="E11" s="16">
        <v>232.3</v>
      </c>
    </row>
    <row r="12" s="25" customFormat="1" ht="14" spans="1:5">
      <c r="A12" s="14">
        <v>10</v>
      </c>
      <c r="B12" s="29" t="s">
        <v>15</v>
      </c>
      <c r="C12" s="16">
        <v>12.5</v>
      </c>
      <c r="D12" s="16">
        <v>20.2</v>
      </c>
      <c r="E12" s="16">
        <v>252.5</v>
      </c>
    </row>
    <row r="13" s="25" customFormat="1" ht="14" spans="1:5">
      <c r="A13" s="14">
        <v>11</v>
      </c>
      <c r="B13" s="29" t="s">
        <v>16</v>
      </c>
      <c r="C13" s="16">
        <v>21</v>
      </c>
      <c r="D13" s="16">
        <v>20.2</v>
      </c>
      <c r="E13" s="16">
        <v>424.2</v>
      </c>
    </row>
    <row r="14" s="25" customFormat="1" ht="14" spans="1:5">
      <c r="A14" s="14">
        <v>12</v>
      </c>
      <c r="B14" s="29" t="s">
        <v>17</v>
      </c>
      <c r="C14" s="16">
        <v>30</v>
      </c>
      <c r="D14" s="16">
        <v>20.2</v>
      </c>
      <c r="E14" s="16">
        <v>606</v>
      </c>
    </row>
    <row r="15" s="25" customFormat="1" ht="14" spans="1:5">
      <c r="A15" s="14">
        <v>13</v>
      </c>
      <c r="B15" s="29" t="s">
        <v>18</v>
      </c>
      <c r="C15" s="16">
        <v>26</v>
      </c>
      <c r="D15" s="16">
        <v>20.2</v>
      </c>
      <c r="E15" s="16">
        <v>525.2</v>
      </c>
    </row>
    <row r="16" s="25" customFormat="1" ht="14" spans="1:5">
      <c r="A16" s="14">
        <v>14</v>
      </c>
      <c r="B16" s="29" t="s">
        <v>19</v>
      </c>
      <c r="C16" s="16">
        <v>12</v>
      </c>
      <c r="D16" s="16">
        <v>20.2</v>
      </c>
      <c r="E16" s="16">
        <v>242.4</v>
      </c>
    </row>
    <row r="17" s="25" customFormat="1" ht="14" spans="1:5">
      <c r="A17" s="14">
        <v>15</v>
      </c>
      <c r="B17" s="29" t="s">
        <v>20</v>
      </c>
      <c r="C17" s="16">
        <v>22</v>
      </c>
      <c r="D17" s="16">
        <v>20.2</v>
      </c>
      <c r="E17" s="16">
        <v>444.4</v>
      </c>
    </row>
    <row r="18" s="25" customFormat="1" ht="14" spans="1:5">
      <c r="A18" s="14">
        <v>16</v>
      </c>
      <c r="B18" s="29" t="s">
        <v>21</v>
      </c>
      <c r="C18" s="16">
        <v>180</v>
      </c>
      <c r="D18" s="16">
        <v>20.2</v>
      </c>
      <c r="E18" s="30">
        <v>3633.56</v>
      </c>
    </row>
    <row r="19" s="25" customFormat="1" ht="14" spans="1:5">
      <c r="A19" s="14">
        <v>17</v>
      </c>
      <c r="B19" s="14" t="s">
        <v>22</v>
      </c>
      <c r="C19" s="16">
        <v>19</v>
      </c>
      <c r="D19" s="16">
        <v>20.2</v>
      </c>
      <c r="E19" s="16">
        <v>383.8</v>
      </c>
    </row>
    <row r="20" s="25" customFormat="1" ht="14" spans="1:5">
      <c r="A20" s="14">
        <v>18</v>
      </c>
      <c r="B20" s="14" t="s">
        <v>23</v>
      </c>
      <c r="C20" s="16">
        <v>13</v>
      </c>
      <c r="D20" s="16">
        <v>20.2</v>
      </c>
      <c r="E20" s="16">
        <v>262.6</v>
      </c>
    </row>
    <row r="21" s="25" customFormat="1" ht="14" spans="1:5">
      <c r="A21" s="14">
        <v>19</v>
      </c>
      <c r="B21" s="20" t="s">
        <v>24</v>
      </c>
      <c r="C21" s="14">
        <v>61.5</v>
      </c>
      <c r="D21" s="16">
        <v>20.2</v>
      </c>
      <c r="E21" s="30">
        <f t="shared" ref="E21:E26" si="0">C21*D21</f>
        <v>1242.3</v>
      </c>
    </row>
    <row r="22" s="25" customFormat="1" ht="14" spans="1:5">
      <c r="A22" s="14">
        <v>20</v>
      </c>
      <c r="B22" s="29" t="s">
        <v>25</v>
      </c>
      <c r="C22" s="14">
        <v>66</v>
      </c>
      <c r="D22" s="16">
        <v>20.2</v>
      </c>
      <c r="E22" s="30">
        <f t="shared" si="0"/>
        <v>1333.2</v>
      </c>
    </row>
    <row r="23" s="25" customFormat="1" ht="14" spans="1:5">
      <c r="A23" s="14">
        <v>21</v>
      </c>
      <c r="B23" s="29" t="s">
        <v>26</v>
      </c>
      <c r="C23" s="14">
        <v>63</v>
      </c>
      <c r="D23" s="16">
        <v>20.2</v>
      </c>
      <c r="E23" s="30">
        <f t="shared" si="0"/>
        <v>1272.6</v>
      </c>
    </row>
    <row r="24" s="25" customFormat="1" ht="14" spans="1:5">
      <c r="A24" s="14">
        <v>22</v>
      </c>
      <c r="B24" s="29" t="s">
        <v>27</v>
      </c>
      <c r="C24" s="14">
        <v>70.5</v>
      </c>
      <c r="D24" s="16">
        <v>20.2</v>
      </c>
      <c r="E24" s="30">
        <f t="shared" si="0"/>
        <v>1424.1</v>
      </c>
    </row>
    <row r="25" s="25" customFormat="1" ht="14" spans="1:5">
      <c r="A25" s="14">
        <v>23</v>
      </c>
      <c r="B25" s="29" t="s">
        <v>28</v>
      </c>
      <c r="C25" s="14">
        <v>67</v>
      </c>
      <c r="D25" s="16">
        <v>20.2</v>
      </c>
      <c r="E25" s="30">
        <f t="shared" si="0"/>
        <v>1353.4</v>
      </c>
    </row>
    <row r="26" s="25" customFormat="1" ht="14" spans="1:5">
      <c r="A26" s="14">
        <v>24</v>
      </c>
      <c r="B26" s="14" t="s">
        <v>29</v>
      </c>
      <c r="C26" s="14">
        <v>72</v>
      </c>
      <c r="D26" s="16">
        <v>20.2</v>
      </c>
      <c r="E26" s="30">
        <f t="shared" si="0"/>
        <v>1454.4</v>
      </c>
    </row>
    <row r="27" s="25" customFormat="1" ht="14" spans="1:5">
      <c r="A27" s="28"/>
      <c r="B27" s="28" t="s">
        <v>30</v>
      </c>
      <c r="C27" s="23">
        <f>SUM(C3:C26)</f>
        <v>1020.5</v>
      </c>
      <c r="D27" s="23"/>
      <c r="E27" s="23">
        <f>SUM(E3:E26)</f>
        <v>20611.66</v>
      </c>
    </row>
  </sheetData>
  <autoFilter ref="A2:E28">
    <extLst/>
  </autoFilter>
  <mergeCells count="1">
    <mergeCell ref="A1:E1"/>
  </mergeCells>
  <pageMargins left="0.751388888888889" right="0.118055555555556" top="0.590277777777778" bottom="0.432638888888889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D11" sqref="D11"/>
    </sheetView>
  </sheetViews>
  <sheetFormatPr defaultColWidth="10" defaultRowHeight="15" outlineLevelCol="5"/>
  <cols>
    <col min="1" max="1" width="6.22727272727273" style="4" customWidth="1"/>
    <col min="2" max="2" width="13.8727272727273" style="5" customWidth="1"/>
    <col min="3" max="4" width="16.8727272727273" style="4" customWidth="1"/>
    <col min="5" max="5" width="14" style="6"/>
    <col min="6" max="6" width="17.2545454545455" style="1" customWidth="1"/>
    <col min="7" max="16384" width="10" style="1"/>
  </cols>
  <sheetData>
    <row r="1" s="1" customFormat="1" spans="1:6">
      <c r="A1" s="7" t="s">
        <v>31</v>
      </c>
      <c r="B1" s="7"/>
      <c r="C1" s="7"/>
      <c r="D1" s="7"/>
      <c r="E1" s="7"/>
      <c r="F1" s="7"/>
    </row>
    <row r="2" s="1" customFormat="1" ht="18" customHeight="1" spans="1:6">
      <c r="A2" s="7"/>
      <c r="B2" s="7"/>
      <c r="C2" s="7"/>
      <c r="D2" s="7"/>
      <c r="E2" s="7"/>
      <c r="F2" s="7"/>
    </row>
    <row r="3" s="1" customFormat="1" ht="28" customHeight="1" spans="1:6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  <c r="F3" s="11" t="s">
        <v>32</v>
      </c>
    </row>
    <row r="4" s="2" customFormat="1" spans="1:6">
      <c r="A4" s="12">
        <v>1</v>
      </c>
      <c r="B4" s="13" t="s">
        <v>33</v>
      </c>
      <c r="C4" s="14">
        <v>400</v>
      </c>
      <c r="D4" s="15">
        <v>7</v>
      </c>
      <c r="E4" s="15">
        <f t="shared" ref="E4:E40" si="0">C4*D4</f>
        <v>2800</v>
      </c>
      <c r="F4" s="12"/>
    </row>
    <row r="5" s="3" customFormat="1" spans="1:6">
      <c r="A5" s="12">
        <v>2</v>
      </c>
      <c r="B5" s="16" t="s">
        <v>34</v>
      </c>
      <c r="C5" s="16">
        <v>26</v>
      </c>
      <c r="D5" s="15">
        <v>12</v>
      </c>
      <c r="E5" s="15">
        <f t="shared" si="0"/>
        <v>312</v>
      </c>
      <c r="F5" s="17"/>
    </row>
    <row r="6" s="3" customFormat="1" ht="28" spans="1:6">
      <c r="A6" s="12">
        <v>3</v>
      </c>
      <c r="B6" s="16" t="s">
        <v>35</v>
      </c>
      <c r="C6" s="16">
        <v>208</v>
      </c>
      <c r="D6" s="15">
        <v>12</v>
      </c>
      <c r="E6" s="15">
        <f t="shared" si="0"/>
        <v>2496</v>
      </c>
      <c r="F6" s="17"/>
    </row>
    <row r="7" s="3" customFormat="1" spans="1:6">
      <c r="A7" s="12">
        <v>4</v>
      </c>
      <c r="B7" s="16" t="s">
        <v>36</v>
      </c>
      <c r="C7" s="13">
        <v>80</v>
      </c>
      <c r="D7" s="15">
        <v>12</v>
      </c>
      <c r="E7" s="15">
        <f t="shared" si="0"/>
        <v>960</v>
      </c>
      <c r="F7" s="17"/>
    </row>
    <row r="8" s="3" customFormat="1" ht="28" spans="1:6">
      <c r="A8" s="12">
        <v>5</v>
      </c>
      <c r="B8" s="16" t="s">
        <v>37</v>
      </c>
      <c r="C8" s="18">
        <v>79</v>
      </c>
      <c r="D8" s="15">
        <v>12</v>
      </c>
      <c r="E8" s="15">
        <f t="shared" si="0"/>
        <v>948</v>
      </c>
      <c r="F8" s="17"/>
    </row>
    <row r="9" s="3" customFormat="1" spans="1:6">
      <c r="A9" s="12">
        <v>6</v>
      </c>
      <c r="B9" s="16" t="s">
        <v>38</v>
      </c>
      <c r="C9" s="13">
        <v>167</v>
      </c>
      <c r="D9" s="15">
        <v>12</v>
      </c>
      <c r="E9" s="15">
        <f t="shared" si="0"/>
        <v>2004</v>
      </c>
      <c r="F9" s="17"/>
    </row>
    <row r="10" s="3" customFormat="1" ht="28" spans="1:6">
      <c r="A10" s="12">
        <v>7</v>
      </c>
      <c r="B10" s="16" t="s">
        <v>39</v>
      </c>
      <c r="C10" s="13">
        <v>50</v>
      </c>
      <c r="D10" s="15">
        <v>12</v>
      </c>
      <c r="E10" s="15">
        <f t="shared" si="0"/>
        <v>600</v>
      </c>
      <c r="F10" s="17"/>
    </row>
    <row r="11" s="3" customFormat="1" ht="28" spans="1:6">
      <c r="A11" s="12">
        <v>8</v>
      </c>
      <c r="B11" s="16" t="s">
        <v>40</v>
      </c>
      <c r="C11" s="13">
        <v>10</v>
      </c>
      <c r="D11" s="15">
        <v>12</v>
      </c>
      <c r="E11" s="15">
        <f t="shared" si="0"/>
        <v>120</v>
      </c>
      <c r="F11" s="17"/>
    </row>
    <row r="12" s="3" customFormat="1" ht="28" spans="1:6">
      <c r="A12" s="12">
        <v>9</v>
      </c>
      <c r="B12" s="16" t="s">
        <v>41</v>
      </c>
      <c r="C12" s="13">
        <v>21</v>
      </c>
      <c r="D12" s="15">
        <v>12</v>
      </c>
      <c r="E12" s="15">
        <f t="shared" si="0"/>
        <v>252</v>
      </c>
      <c r="F12" s="17"/>
    </row>
    <row r="13" s="3" customFormat="1" ht="28" spans="1:6">
      <c r="A13" s="12">
        <v>10</v>
      </c>
      <c r="B13" s="16" t="s">
        <v>37</v>
      </c>
      <c r="C13" s="13">
        <v>67</v>
      </c>
      <c r="D13" s="15">
        <v>12</v>
      </c>
      <c r="E13" s="15">
        <f t="shared" si="0"/>
        <v>804</v>
      </c>
      <c r="F13" s="17"/>
    </row>
    <row r="14" s="3" customFormat="1" ht="28" spans="1:6">
      <c r="A14" s="12">
        <v>11</v>
      </c>
      <c r="B14" s="16" t="s">
        <v>42</v>
      </c>
      <c r="C14" s="19">
        <v>90</v>
      </c>
      <c r="D14" s="15">
        <v>12</v>
      </c>
      <c r="E14" s="15">
        <f t="shared" si="0"/>
        <v>1080</v>
      </c>
      <c r="F14" s="17"/>
    </row>
    <row r="15" s="3" customFormat="1" ht="28" spans="1:6">
      <c r="A15" s="12">
        <v>12</v>
      </c>
      <c r="B15" s="16" t="s">
        <v>43</v>
      </c>
      <c r="C15" s="19">
        <v>198</v>
      </c>
      <c r="D15" s="15">
        <v>12</v>
      </c>
      <c r="E15" s="15">
        <f t="shared" si="0"/>
        <v>2376</v>
      </c>
      <c r="F15" s="17"/>
    </row>
    <row r="16" s="3" customFormat="1" spans="1:6">
      <c r="A16" s="12">
        <v>13</v>
      </c>
      <c r="B16" s="16" t="s">
        <v>44</v>
      </c>
      <c r="C16" s="19">
        <v>310</v>
      </c>
      <c r="D16" s="15">
        <v>7</v>
      </c>
      <c r="E16" s="15">
        <f t="shared" si="0"/>
        <v>2170</v>
      </c>
      <c r="F16" s="17"/>
    </row>
    <row r="17" s="3" customFormat="1" ht="28" spans="1:6">
      <c r="A17" s="12">
        <v>14</v>
      </c>
      <c r="B17" s="16" t="s">
        <v>45</v>
      </c>
      <c r="C17" s="19">
        <v>180</v>
      </c>
      <c r="D17" s="15">
        <v>12</v>
      </c>
      <c r="E17" s="15">
        <f t="shared" si="0"/>
        <v>2160</v>
      </c>
      <c r="F17" s="17"/>
    </row>
    <row r="18" s="3" customFormat="1" spans="1:6">
      <c r="A18" s="12">
        <v>15</v>
      </c>
      <c r="B18" s="16" t="s">
        <v>46</v>
      </c>
      <c r="C18" s="19">
        <v>16</v>
      </c>
      <c r="D18" s="15">
        <v>12</v>
      </c>
      <c r="E18" s="15">
        <f t="shared" si="0"/>
        <v>192</v>
      </c>
      <c r="F18" s="17"/>
    </row>
    <row r="19" s="3" customFormat="1" spans="1:6">
      <c r="A19" s="12">
        <v>16</v>
      </c>
      <c r="B19" s="20" t="s">
        <v>47</v>
      </c>
      <c r="C19" s="14">
        <v>87</v>
      </c>
      <c r="D19" s="15">
        <v>12</v>
      </c>
      <c r="E19" s="15">
        <f t="shared" si="0"/>
        <v>1044</v>
      </c>
      <c r="F19" s="17"/>
    </row>
    <row r="20" s="3" customFormat="1" spans="1:6">
      <c r="A20" s="12">
        <v>17</v>
      </c>
      <c r="B20" s="16" t="s">
        <v>48</v>
      </c>
      <c r="C20" s="14">
        <v>250</v>
      </c>
      <c r="D20" s="15">
        <v>7</v>
      </c>
      <c r="E20" s="15">
        <f t="shared" si="0"/>
        <v>1750</v>
      </c>
      <c r="F20" s="17"/>
    </row>
    <row r="21" s="3" customFormat="1" spans="1:6">
      <c r="A21" s="12">
        <v>18</v>
      </c>
      <c r="B21" s="20" t="s">
        <v>49</v>
      </c>
      <c r="C21" s="14">
        <v>398</v>
      </c>
      <c r="D21" s="15">
        <v>7</v>
      </c>
      <c r="E21" s="15">
        <f t="shared" si="0"/>
        <v>2786</v>
      </c>
      <c r="F21" s="17"/>
    </row>
    <row r="22" s="3" customFormat="1" ht="28" spans="1:6">
      <c r="A22" s="12">
        <v>19</v>
      </c>
      <c r="B22" s="13" t="s">
        <v>50</v>
      </c>
      <c r="C22" s="14">
        <v>250</v>
      </c>
      <c r="D22" s="15">
        <v>7</v>
      </c>
      <c r="E22" s="15">
        <f t="shared" si="0"/>
        <v>1750</v>
      </c>
      <c r="F22" s="17"/>
    </row>
    <row r="23" s="3" customFormat="1" spans="1:6">
      <c r="A23" s="12">
        <v>20</v>
      </c>
      <c r="B23" s="13" t="s">
        <v>51</v>
      </c>
      <c r="C23" s="13">
        <v>650</v>
      </c>
      <c r="D23" s="15">
        <v>7</v>
      </c>
      <c r="E23" s="15">
        <f t="shared" si="0"/>
        <v>4550</v>
      </c>
      <c r="F23" s="17"/>
    </row>
    <row r="24" s="3" customFormat="1" ht="28" spans="1:6">
      <c r="A24" s="12">
        <v>21</v>
      </c>
      <c r="B24" s="13" t="s">
        <v>52</v>
      </c>
      <c r="C24" s="13">
        <v>125</v>
      </c>
      <c r="D24" s="15">
        <v>12</v>
      </c>
      <c r="E24" s="15">
        <f t="shared" si="0"/>
        <v>1500</v>
      </c>
      <c r="F24" s="17"/>
    </row>
    <row r="25" s="3" customFormat="1" spans="1:6">
      <c r="A25" s="12">
        <v>22</v>
      </c>
      <c r="B25" s="13" t="s">
        <v>53</v>
      </c>
      <c r="C25" s="13">
        <v>329</v>
      </c>
      <c r="D25" s="15">
        <v>7</v>
      </c>
      <c r="E25" s="15">
        <f t="shared" si="0"/>
        <v>2303</v>
      </c>
      <c r="F25" s="17"/>
    </row>
    <row r="26" s="3" customFormat="1" spans="1:6">
      <c r="A26" s="12">
        <v>23</v>
      </c>
      <c r="B26" s="13" t="s">
        <v>54</v>
      </c>
      <c r="C26" s="13">
        <v>165</v>
      </c>
      <c r="D26" s="15">
        <v>12</v>
      </c>
      <c r="E26" s="15">
        <f t="shared" si="0"/>
        <v>1980</v>
      </c>
      <c r="F26" s="17"/>
    </row>
    <row r="27" s="3" customFormat="1" spans="1:6">
      <c r="A27" s="12">
        <v>24</v>
      </c>
      <c r="B27" s="13" t="s">
        <v>55</v>
      </c>
      <c r="C27" s="13">
        <v>181.5</v>
      </c>
      <c r="D27" s="15">
        <v>12</v>
      </c>
      <c r="E27" s="15">
        <f t="shared" si="0"/>
        <v>2178</v>
      </c>
      <c r="F27" s="17"/>
    </row>
    <row r="28" s="3" customFormat="1" spans="1:6">
      <c r="A28" s="12">
        <v>25</v>
      </c>
      <c r="B28" s="13" t="s">
        <v>56</v>
      </c>
      <c r="C28" s="13">
        <v>988</v>
      </c>
      <c r="D28" s="15">
        <v>7</v>
      </c>
      <c r="E28" s="15">
        <f t="shared" si="0"/>
        <v>6916</v>
      </c>
      <c r="F28" s="17"/>
    </row>
    <row r="29" s="3" customFormat="1" spans="1:6">
      <c r="A29" s="12">
        <v>26</v>
      </c>
      <c r="B29" s="13" t="s">
        <v>57</v>
      </c>
      <c r="C29" s="13">
        <v>215</v>
      </c>
      <c r="D29" s="15">
        <v>7</v>
      </c>
      <c r="E29" s="15">
        <f t="shared" si="0"/>
        <v>1505</v>
      </c>
      <c r="F29" s="17"/>
    </row>
    <row r="30" s="3" customFormat="1" spans="1:6">
      <c r="A30" s="12">
        <v>27</v>
      </c>
      <c r="B30" s="13" t="s">
        <v>58</v>
      </c>
      <c r="C30" s="13">
        <v>154</v>
      </c>
      <c r="D30" s="15">
        <v>12</v>
      </c>
      <c r="E30" s="15">
        <f t="shared" si="0"/>
        <v>1848</v>
      </c>
      <c r="F30" s="17"/>
    </row>
    <row r="31" s="3" customFormat="1" spans="1:6">
      <c r="A31" s="12">
        <v>28</v>
      </c>
      <c r="B31" s="13" t="s">
        <v>59</v>
      </c>
      <c r="C31" s="13">
        <v>120</v>
      </c>
      <c r="D31" s="15">
        <v>12</v>
      </c>
      <c r="E31" s="15">
        <f t="shared" si="0"/>
        <v>1440</v>
      </c>
      <c r="F31" s="17"/>
    </row>
    <row r="32" s="3" customFormat="1" spans="1:6">
      <c r="A32" s="12">
        <v>29</v>
      </c>
      <c r="B32" s="13" t="s">
        <v>60</v>
      </c>
      <c r="C32" s="13">
        <v>84</v>
      </c>
      <c r="D32" s="15">
        <v>12</v>
      </c>
      <c r="E32" s="15">
        <f t="shared" si="0"/>
        <v>1008</v>
      </c>
      <c r="F32" s="17"/>
    </row>
    <row r="33" s="3" customFormat="1" spans="1:6">
      <c r="A33" s="12">
        <v>30</v>
      </c>
      <c r="B33" s="13" t="s">
        <v>61</v>
      </c>
      <c r="C33" s="13">
        <v>17</v>
      </c>
      <c r="D33" s="15">
        <v>12</v>
      </c>
      <c r="E33" s="15">
        <f t="shared" si="0"/>
        <v>204</v>
      </c>
      <c r="F33" s="17"/>
    </row>
    <row r="34" s="3" customFormat="1" spans="1:6">
      <c r="A34" s="12">
        <v>31</v>
      </c>
      <c r="B34" s="13" t="s">
        <v>62</v>
      </c>
      <c r="C34" s="13">
        <v>16</v>
      </c>
      <c r="D34" s="15">
        <v>12</v>
      </c>
      <c r="E34" s="15">
        <f t="shared" si="0"/>
        <v>192</v>
      </c>
      <c r="F34" s="17"/>
    </row>
    <row r="35" s="3" customFormat="1" spans="1:6">
      <c r="A35" s="12">
        <v>32</v>
      </c>
      <c r="B35" s="13" t="s">
        <v>63</v>
      </c>
      <c r="C35" s="13">
        <v>160</v>
      </c>
      <c r="D35" s="15">
        <v>12</v>
      </c>
      <c r="E35" s="15">
        <f t="shared" si="0"/>
        <v>1920</v>
      </c>
      <c r="F35" s="17"/>
    </row>
    <row r="36" s="3" customFormat="1" spans="1:6">
      <c r="A36" s="12">
        <v>33</v>
      </c>
      <c r="B36" s="21" t="s">
        <v>64</v>
      </c>
      <c r="C36" s="13">
        <v>160</v>
      </c>
      <c r="D36" s="15">
        <v>12</v>
      </c>
      <c r="E36" s="15">
        <f t="shared" si="0"/>
        <v>1920</v>
      </c>
      <c r="F36" s="17"/>
    </row>
    <row r="37" s="3" customFormat="1" spans="1:6">
      <c r="A37" s="12">
        <v>34</v>
      </c>
      <c r="B37" s="21" t="s">
        <v>65</v>
      </c>
      <c r="C37" s="13">
        <v>160</v>
      </c>
      <c r="D37" s="15">
        <v>12</v>
      </c>
      <c r="E37" s="15">
        <f t="shared" si="0"/>
        <v>1920</v>
      </c>
      <c r="F37" s="17"/>
    </row>
    <row r="38" s="3" customFormat="1" spans="1:6">
      <c r="A38" s="12">
        <v>35</v>
      </c>
      <c r="B38" s="21" t="s">
        <v>66</v>
      </c>
      <c r="C38" s="13">
        <v>160</v>
      </c>
      <c r="D38" s="15">
        <v>12</v>
      </c>
      <c r="E38" s="15">
        <f t="shared" si="0"/>
        <v>1920</v>
      </c>
      <c r="F38" s="17"/>
    </row>
    <row r="39" s="3" customFormat="1" spans="1:6">
      <c r="A39" s="12">
        <v>36</v>
      </c>
      <c r="B39" s="13" t="s">
        <v>53</v>
      </c>
      <c r="C39" s="13">
        <v>86</v>
      </c>
      <c r="D39" s="15">
        <v>12</v>
      </c>
      <c r="E39" s="15">
        <f t="shared" si="0"/>
        <v>1032</v>
      </c>
      <c r="F39" s="17"/>
    </row>
    <row r="40" s="3" customFormat="1" spans="1:6">
      <c r="A40" s="12">
        <v>37</v>
      </c>
      <c r="B40" s="13" t="s">
        <v>67</v>
      </c>
      <c r="C40" s="13">
        <v>330</v>
      </c>
      <c r="D40" s="15">
        <v>7</v>
      </c>
      <c r="E40" s="15">
        <f t="shared" si="0"/>
        <v>2310</v>
      </c>
      <c r="F40" s="17"/>
    </row>
    <row r="41" s="3" customFormat="1" ht="23" customHeight="1" spans="1:6">
      <c r="A41" s="12"/>
      <c r="B41" s="22" t="s">
        <v>30</v>
      </c>
      <c r="C41" s="23">
        <f>SUM(C4:C40)</f>
        <v>6987.5</v>
      </c>
      <c r="D41" s="23"/>
      <c r="E41" s="24">
        <f>SUM(E4:E40)</f>
        <v>63250</v>
      </c>
      <c r="F41" s="17"/>
    </row>
  </sheetData>
  <autoFilter ref="A3:E42">
    <extLst/>
  </autoFilter>
  <mergeCells count="1">
    <mergeCell ref="A1:F2"/>
  </mergeCells>
  <conditionalFormatting sqref="B20">
    <cfRule type="duplicateValues" dxfId="0" priority="35" stopIfTrue="1"/>
  </conditionalFormatting>
  <conditionalFormatting sqref="B22">
    <cfRule type="duplicateValues" dxfId="0" priority="34" stopIfTrue="1"/>
  </conditionalFormatting>
  <conditionalFormatting sqref="B27">
    <cfRule type="duplicateValues" dxfId="0" priority="31" stopIfTrue="1"/>
  </conditionalFormatting>
  <conditionalFormatting sqref="B28">
    <cfRule type="duplicateValues" dxfId="0" priority="30" stopIfTrue="1"/>
  </conditionalFormatting>
  <conditionalFormatting sqref="B29">
    <cfRule type="duplicateValues" dxfId="0" priority="1" stopIfTrue="1"/>
  </conditionalFormatting>
  <conditionalFormatting sqref="B32">
    <cfRule type="duplicateValues" dxfId="0" priority="28" stopIfTrue="1"/>
  </conditionalFormatting>
  <conditionalFormatting sqref="B39">
    <cfRule type="duplicateValues" dxfId="0" priority="25" stopIfTrue="1"/>
  </conditionalFormatting>
  <conditionalFormatting sqref="B40">
    <cfRule type="duplicateValues" dxfId="0" priority="24" stopIfTrue="1"/>
  </conditionalFormatting>
  <conditionalFormatting sqref="B4:B6">
    <cfRule type="duplicateValues" dxfId="0" priority="36" stopIfTrue="1"/>
  </conditionalFormatting>
  <conditionalFormatting sqref="B23:B24">
    <cfRule type="duplicateValues" dxfId="0" priority="33" stopIfTrue="1"/>
  </conditionalFormatting>
  <conditionalFormatting sqref="B25:B26">
    <cfRule type="duplicateValues" dxfId="0" priority="32" stopIfTrue="1"/>
  </conditionalFormatting>
  <conditionalFormatting sqref="B30:B31">
    <cfRule type="duplicateValues" dxfId="0" priority="29" stopIfTrue="1"/>
  </conditionalFormatting>
  <conditionalFormatting sqref="B33:B34">
    <cfRule type="duplicateValues" dxfId="0" priority="27" stopIfTrue="1"/>
  </conditionalFormatting>
  <conditionalFormatting sqref="B35:B38">
    <cfRule type="duplicateValues" dxfId="0" priority="26" stopIfTrue="1"/>
  </conditionalFormatting>
  <pageMargins left="0.590277777777778" right="0.511805555555556" top="0.432638888888889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小麦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农经局</cp:lastModifiedBy>
  <dcterms:created xsi:type="dcterms:W3CDTF">2025-08-11T03:33:00Z</dcterms:created>
  <dcterms:modified xsi:type="dcterms:W3CDTF">2025-10-23T11:14:41Z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A86D0EDC98D0485D901B1213AD86C91F</vt:lpwstr>
  </property>
  <property fmtid="{D5CDD505-2E9C-101B-9397-08002B2CF9AE}" pid="3" name="KSOProductBuildVer">
    <vt:lpwstr>2052-11.8.2.12118</vt:lpwstr>
  </property>
</Properties>
</file>