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汇总表" sheetId="1" r:id="rId1"/>
    <sheet name="一般公共预算资金分配表" sheetId="2" r:id="rId2"/>
    <sheet name="彩票公益金分配表 " sheetId="3" r:id="rId3"/>
    <sheet name="科目表" sheetId="4" r:id="rId4"/>
    <sheet name="绩效目标表（一般公共预算）" sheetId="5" r:id="rId5"/>
    <sheet name="绩效目标表（彩票公益金）" sheetId="6" r:id="rId6"/>
    <sheet name="跟踪反馈表" sheetId="7" r:id="rId7"/>
    <sheet name="Sheet1" sheetId="8" r:id="rId8"/>
  </sheets>
  <definedNames>
    <definedName name="_xlnm._FilterDatabase" localSheetId="0" hidden="1">资金汇总表!$A$6:$H$7</definedName>
    <definedName name="_xlnm.Print_Titles" localSheetId="0">资金汇总表!$5:$5</definedName>
  </definedNames>
  <calcPr calcId="144525"/>
</workbook>
</file>

<file path=xl/sharedStrings.xml><?xml version="1.0" encoding="utf-8"?>
<sst xmlns="http://schemas.openxmlformats.org/spreadsheetml/2006/main" count="200" uniqueCount="146">
  <si>
    <t>附件1</t>
  </si>
  <si>
    <t>2024年中央财政残疾人事业发展补助资金分配表</t>
  </si>
  <si>
    <t>单位：万元、保留三位小数</t>
  </si>
  <si>
    <t>地州（单位）</t>
  </si>
  <si>
    <t>合计</t>
  </si>
  <si>
    <t>提前下达预算</t>
  </si>
  <si>
    <t>本次下达预算</t>
  </si>
  <si>
    <t>其中：</t>
  </si>
  <si>
    <t>一般公共预算资金</t>
  </si>
  <si>
    <t>中央专项彩票公益金</t>
  </si>
  <si>
    <t>沙湾市</t>
  </si>
  <si>
    <t>附件2</t>
  </si>
  <si>
    <t>2024年中央财政残疾人事业发展补助资金（一般公共预算）分配表</t>
  </si>
  <si>
    <t>县（市）、单位</t>
  </si>
  <si>
    <t>2024年全年所需资金</t>
  </si>
  <si>
    <t>提前下达资金</t>
  </si>
  <si>
    <t>本次下达2024年资金额</t>
  </si>
  <si>
    <t>沙湾县</t>
  </si>
  <si>
    <t>附件3</t>
  </si>
  <si>
    <t>2024年中央财政残疾人事业发展补助资金（彩票公益金）分配表</t>
  </si>
  <si>
    <t>附件4</t>
  </si>
  <si>
    <t>残疾人事业发展补助资金（一般公共预算）
政府收支分类科目表</t>
  </si>
  <si>
    <t>科目名称</t>
  </si>
  <si>
    <t>科目代码</t>
  </si>
  <si>
    <t>残疾人康复</t>
  </si>
  <si>
    <t>残疾人就业</t>
  </si>
  <si>
    <t>其他残疾人事业支出</t>
  </si>
  <si>
    <t>附件5</t>
  </si>
  <si>
    <t>中央对地方转移支付绩效目标表（一般公共预算）</t>
  </si>
  <si>
    <t>（  2024年度）</t>
  </si>
  <si>
    <t>项目名称</t>
  </si>
  <si>
    <t>残疾人事业发展补助资金</t>
  </si>
  <si>
    <t>中央主管部门</t>
  </si>
  <si>
    <t>中国残疾人联合会</t>
  </si>
  <si>
    <t>省级财政部门</t>
  </si>
  <si>
    <t>新疆维吾尔自治区财政厅</t>
  </si>
  <si>
    <t>省级主管部门</t>
  </si>
  <si>
    <t>新疆维吾尔自治区残疾人联合会</t>
  </si>
  <si>
    <t>地区及财政部门</t>
  </si>
  <si>
    <t>塔城地区财政局</t>
  </si>
  <si>
    <t>地区级主管部门</t>
  </si>
  <si>
    <t>塔城地区残疾人联合会</t>
  </si>
  <si>
    <t>具体实施单位</t>
  </si>
  <si>
    <t>各县（市）残疾人联合会</t>
  </si>
  <si>
    <t>资金情况
（万元）</t>
  </si>
  <si>
    <t>年度资金总额：</t>
  </si>
  <si>
    <t>其中：中央财政资金</t>
  </si>
  <si>
    <t xml:space="preserve"> 地方财政资金</t>
  </si>
  <si>
    <t>总
体
目
标</t>
  </si>
  <si>
    <t>1.通过实施残疾人精准康复服务行动，为有康复需求的经济困难家庭7岁以上残疾儿童和成年持证残疾人（含视力、听力、肢体、智力、精神残疾）提供康复医疗、康复训练、辅助器具适配、支持性服务等基本康复服务，有效改善其功能障碍，提高生活质量和社会活动参与能力。
2.通过农村困难残疾人实用技术培训项目的实施，进一步巩固脱贫攻坚成果，让更多有需求的残疾人获得生产劳动技能，促进就业增收。
3.通过“阳光家园计划”项目年度工作的实施，帮助残疾人得到托养照料。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</si>
  <si>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</si>
  <si>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</si>
  <si>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</si>
  <si>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</si>
  <si>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</si>
  <si>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</si>
  <si>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</si>
  <si>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得到残疾人基本康复服务人数</t>
  </si>
  <si>
    <t>≥1010人</t>
  </si>
  <si>
    <t>辅助器具适配服务人数</t>
  </si>
  <si>
    <t>≥245人</t>
  </si>
  <si>
    <t>培训农村困难残疾人人次数</t>
  </si>
  <si>
    <t>≥84人次</t>
  </si>
  <si>
    <t>接受托养服务资助人次数</t>
  </si>
  <si>
    <t>≥36人次</t>
  </si>
  <si>
    <t>质量指标</t>
  </si>
  <si>
    <t>接受农村实用技术培训的残疾人掌握的生产技能数量</t>
  </si>
  <si>
    <t>1-2门</t>
  </si>
  <si>
    <t>时效指标</t>
  </si>
  <si>
    <t>补助资金到位及时率</t>
  </si>
  <si>
    <t>项目完成时间</t>
  </si>
  <si>
    <t>2024年12月底</t>
  </si>
  <si>
    <t>效益指标</t>
  </si>
  <si>
    <t>社会效益指标</t>
  </si>
  <si>
    <t>残疾人康复服务水平</t>
  </si>
  <si>
    <t>有所提高</t>
  </si>
  <si>
    <t>关心、理解、支持残疾人的社会氛围</t>
  </si>
  <si>
    <t>有所改善</t>
  </si>
  <si>
    <t>满意度指标</t>
  </si>
  <si>
    <t>服务对象满意度指标</t>
  </si>
  <si>
    <t>残疾人及其家属对残疾人服务的满意度</t>
  </si>
  <si>
    <t>≥80%</t>
  </si>
  <si>
    <t>附件6</t>
  </si>
  <si>
    <t>中央对地方转移支付绩效目标表（专项彩票公益金）</t>
  </si>
  <si>
    <t>中央专项彩票公益金支持残疾人事业发展补助资金</t>
  </si>
  <si>
    <t>自治区残疾人联合会</t>
  </si>
  <si>
    <t>地区级财政部门</t>
  </si>
  <si>
    <t xml:space="preserve"> 年度资金总额：</t>
  </si>
  <si>
    <t>1.为0-6岁家庭困难的视力、听力、语言、肢体、智力等残疾儿童和孤独症儿童提供助听器验配、肢体矫治手术、功能训练等服务，显著改善残疾儿童功能状况，增强自理及社会参与能力，基本实现残疾儿童应救尽救。
2.支持困难重度残疾人实施家庭无障碍改造，改善残疾人居家环境。
3.通过实施残疾人文化进家庭“五个一”及文化进社区项目，使残疾人就近就便参加文化活动，丰富精神文化生活。
4.为困难智力、精神和重度残疾人提供残疾评定补贴，减轻残疾人经济负担。</t>
  </si>
  <si>
    <t>得到基本康复服务的残疾儿童数量</t>
  </si>
  <si>
    <t>≥44人</t>
  </si>
  <si>
    <t>≥15人</t>
  </si>
  <si>
    <t>≥13人</t>
  </si>
  <si>
    <t>≥6人</t>
  </si>
  <si>
    <t>≥5人</t>
  </si>
  <si>
    <t>≥3人</t>
  </si>
  <si>
    <t>≥1人</t>
  </si>
  <si>
    <t>困难重度残疾人家庭无障碍改造惠及人数</t>
  </si>
  <si>
    <t>≥250人</t>
  </si>
  <si>
    <t>≥50人</t>
  </si>
  <si>
    <t>≥75人</t>
  </si>
  <si>
    <t>≥20人</t>
  </si>
  <si>
    <t>≥30人</t>
  </si>
  <si>
    <t>≥40人</t>
  </si>
  <si>
    <t>≥12人</t>
  </si>
  <si>
    <t>≥23人</t>
  </si>
  <si>
    <t>残疾人文化进家庭“五个一”完成户数</t>
  </si>
  <si>
    <t>≥100户</t>
  </si>
  <si>
    <t>≥50户</t>
  </si>
  <si>
    <t>残疾人文化进社区个数</t>
  </si>
  <si>
    <t>≥12个</t>
  </si>
  <si>
    <t>≥1个</t>
  </si>
  <si>
    <t>≥7个</t>
  </si>
  <si>
    <t>≥2个</t>
  </si>
  <si>
    <t>得到残疾评定的残疾人数</t>
  </si>
  <si>
    <t>≥102人</t>
  </si>
  <si>
    <t>≥10人</t>
  </si>
  <si>
    <t>社会效益
指标</t>
  </si>
  <si>
    <t>有需求的残疾儿童得到基本康复服务覆盖率</t>
  </si>
  <si>
    <t>≥90%</t>
  </si>
  <si>
    <t>残疾人享有公共文化服务水平</t>
  </si>
  <si>
    <t>服务对象
满意度指标</t>
  </si>
  <si>
    <t>残疾儿童或家属对基本康复服务的满意度</t>
  </si>
  <si>
    <t>接受无障碍改造残疾人家庭满意度</t>
  </si>
  <si>
    <t>≥85%</t>
  </si>
  <si>
    <t>残疾人及亲友对残疾人能享有的文化服务的满意率</t>
  </si>
  <si>
    <t>附件7</t>
  </si>
  <si>
    <t>自治区财政资金使用跟踪反馈表</t>
  </si>
  <si>
    <t>县市（单位）名称：</t>
  </si>
  <si>
    <t>单位：万元</t>
  </si>
  <si>
    <t>序号</t>
  </si>
  <si>
    <t>收到的财政专项资金名称</t>
  </si>
  <si>
    <t>文 号</t>
  </si>
  <si>
    <t>资金金额</t>
  </si>
  <si>
    <t>实际支出金额</t>
  </si>
  <si>
    <t>资金支出方向</t>
  </si>
  <si>
    <t>未支出金额</t>
  </si>
  <si>
    <t>实际支出进度</t>
  </si>
  <si>
    <t>未按计划或预算执行要求
支出的原因</t>
  </si>
  <si>
    <t>整改措施及整改时间</t>
  </si>
  <si>
    <t>1</t>
  </si>
  <si>
    <t>…</t>
  </si>
  <si>
    <t>说明：1、县市（单位）根据实际收到财政专项资金情况自行添加行（勿修改表格格式）。</t>
  </si>
  <si>
    <t xml:space="preserve">      2、本表统计财政部门下达的一般公共预算和政府性基金支出情况，资金支出金额以国库集中支付数据为准。</t>
  </si>
  <si>
    <t xml:space="preserve">      3、请各县市（单位）于每月月末之前，将当月财政资金使用情况反馈至地区财政局社会保障科。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</si>
  <si>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3、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</si>
</sst>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#,##0.00_ ;[Red]\-#,##0.00\ "/>
    <numFmt numFmtId="178" formatCode="0.000_ "/>
    <numFmt numFmtId="179" formatCode="yyyy&quot;年&quot;mm&quot;月&quot;dd&quot;日&quot;"/>
    <numFmt numFmtId="180" formatCode="0.0%"/>
    <numFmt numFmtId="181" formatCode="0.00_ "/>
  </numFmts>
  <fonts count="4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8"/>
      <color indexed="8"/>
      <name val="方正小标宋_GBK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9"/>
      <name val="宋体"/>
      <charset val="134"/>
    </font>
    <font>
      <sz val="9"/>
      <name val="黑体"/>
      <charset val="134"/>
    </font>
    <font>
      <sz val="20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6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35" fillId="9" borderId="0" applyNumberFormat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21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1" fillId="16" borderId="24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3" fillId="0" borderId="0"/>
    <xf numFmtId="0" fontId="2" fillId="0" borderId="0" applyFill="0">
      <alignment vertical="center"/>
    </xf>
  </cellStyleXfs>
  <cellXfs count="134">
    <xf numFmtId="0" fontId="0" fillId="0" borderId="0" xfId="0">
      <alignment vertical="center"/>
    </xf>
    <xf numFmtId="0" fontId="1" fillId="0" borderId="0" xfId="38" applyNumberFormat="1" applyFont="1" applyFill="1" applyBorder="1" applyAlignment="1" applyProtection="1">
      <alignment vertical="center"/>
    </xf>
    <xf numFmtId="0" fontId="1" fillId="2" borderId="0" xfId="38" applyNumberFormat="1" applyFont="1" applyFill="1" applyBorder="1" applyAlignment="1" applyProtection="1">
      <alignment vertical="center"/>
    </xf>
    <xf numFmtId="0" fontId="2" fillId="0" borderId="0" xfId="54">
      <alignment vertical="center"/>
    </xf>
    <xf numFmtId="0" fontId="3" fillId="0" borderId="0" xfId="38" applyNumberFormat="1" applyFont="1" applyFill="1" applyBorder="1" applyAlignment="1" applyProtection="1">
      <alignment horizontal="left" vertical="center"/>
    </xf>
    <xf numFmtId="0" fontId="4" fillId="0" borderId="0" xfId="38" applyNumberFormat="1" applyFont="1" applyFill="1" applyBorder="1" applyAlignment="1" applyProtection="1">
      <alignment horizontal="left" vertical="center"/>
    </xf>
    <xf numFmtId="0" fontId="5" fillId="0" borderId="0" xfId="38" applyNumberFormat="1" applyFont="1" applyFill="1" applyBorder="1" applyAlignment="1" applyProtection="1">
      <alignment horizontal="center" vertical="center"/>
    </xf>
    <xf numFmtId="0" fontId="6" fillId="2" borderId="0" xfId="38" applyNumberFormat="1" applyFont="1" applyFill="1" applyBorder="1" applyAlignment="1" applyProtection="1">
      <alignment vertical="center"/>
    </xf>
    <xf numFmtId="0" fontId="1" fillId="2" borderId="0" xfId="38" applyNumberFormat="1" applyFont="1" applyFill="1" applyBorder="1" applyAlignment="1" applyProtection="1">
      <alignment vertical="center" wrapText="1"/>
    </xf>
    <xf numFmtId="0" fontId="7" fillId="2" borderId="0" xfId="38" applyNumberFormat="1" applyFont="1" applyFill="1" applyBorder="1" applyAlignment="1" applyProtection="1">
      <alignment vertical="center"/>
    </xf>
    <xf numFmtId="0" fontId="8" fillId="2" borderId="0" xfId="38" applyNumberFormat="1" applyFont="1" applyFill="1" applyBorder="1" applyAlignment="1" applyProtection="1">
      <alignment vertical="center"/>
    </xf>
    <xf numFmtId="0" fontId="9" fillId="2" borderId="0" xfId="38" applyNumberFormat="1" applyFont="1" applyFill="1" applyBorder="1" applyAlignment="1" applyProtection="1">
      <alignment vertical="center"/>
    </xf>
    <xf numFmtId="49" fontId="6" fillId="2" borderId="1" xfId="38" applyNumberFormat="1" applyFont="1" applyFill="1" applyBorder="1" applyAlignment="1" applyProtection="1">
      <alignment horizontal="center" vertical="center" wrapText="1"/>
    </xf>
    <xf numFmtId="0" fontId="8" fillId="0" borderId="1" xfId="38" applyNumberFormat="1" applyFont="1" applyFill="1" applyBorder="1" applyAlignment="1" applyProtection="1">
      <alignment horizontal="center" vertical="center" wrapText="1"/>
    </xf>
    <xf numFmtId="49" fontId="6" fillId="2" borderId="2" xfId="38" applyNumberFormat="1" applyFont="1" applyFill="1" applyBorder="1" applyAlignment="1" applyProtection="1">
      <alignment horizontal="center" vertical="center" wrapText="1"/>
    </xf>
    <xf numFmtId="0" fontId="10" fillId="0" borderId="2" xfId="38" applyNumberFormat="1" applyFont="1" applyFill="1" applyBorder="1" applyAlignment="1" applyProtection="1">
      <alignment horizontal="center" vertical="center" wrapText="1"/>
    </xf>
    <xf numFmtId="49" fontId="10" fillId="2" borderId="2" xfId="38" applyNumberFormat="1" applyFont="1" applyFill="1" applyBorder="1" applyAlignment="1" applyProtection="1">
      <alignment horizontal="center" vertical="center" wrapText="1"/>
    </xf>
    <xf numFmtId="49" fontId="7" fillId="2" borderId="2" xfId="38" applyNumberFormat="1" applyFont="1" applyFill="1" applyBorder="1" applyAlignment="1" applyProtection="1">
      <alignment horizontal="left" vertical="center" wrapText="1"/>
    </xf>
    <xf numFmtId="179" fontId="10" fillId="2" borderId="2" xfId="38" applyNumberFormat="1" applyFont="1" applyFill="1" applyBorder="1" applyAlignment="1" applyProtection="1">
      <alignment horizontal="left" vertical="center" wrapText="1"/>
    </xf>
    <xf numFmtId="177" fontId="10" fillId="2" borderId="2" xfId="38" applyNumberFormat="1" applyFont="1" applyFill="1" applyBorder="1" applyAlignment="1" applyProtection="1">
      <alignment horizontal="right" vertical="center" wrapText="1"/>
    </xf>
    <xf numFmtId="180" fontId="10" fillId="2" borderId="2" xfId="38" applyNumberFormat="1" applyFont="1" applyFill="1" applyBorder="1" applyAlignment="1" applyProtection="1">
      <alignment horizontal="right" vertical="center" wrapText="1"/>
    </xf>
    <xf numFmtId="0" fontId="10" fillId="0" borderId="3" xfId="38" applyNumberFormat="1" applyFont="1" applyFill="1" applyBorder="1" applyAlignment="1" applyProtection="1">
      <alignment horizontal="center" vertical="center"/>
    </xf>
    <xf numFmtId="0" fontId="1" fillId="0" borderId="3" xfId="38" applyNumberFormat="1" applyFont="1" applyFill="1" applyBorder="1" applyAlignment="1" applyProtection="1">
      <alignment vertical="center" wrapText="1"/>
    </xf>
    <xf numFmtId="0" fontId="1" fillId="0" borderId="3" xfId="38" applyNumberFormat="1" applyFont="1" applyFill="1" applyBorder="1" applyAlignment="1" applyProtection="1">
      <alignment vertical="center"/>
    </xf>
    <xf numFmtId="0" fontId="11" fillId="0" borderId="3" xfId="38" applyNumberFormat="1" applyFont="1" applyFill="1" applyBorder="1" applyAlignment="1" applyProtection="1">
      <alignment horizontal="left" vertical="center" wrapText="1"/>
    </xf>
    <xf numFmtId="0" fontId="12" fillId="0" borderId="3" xfId="38" applyNumberFormat="1" applyFont="1" applyFill="1" applyBorder="1" applyAlignment="1" applyProtection="1">
      <alignment horizontal="centerContinuous" vertical="center" wrapText="1"/>
    </xf>
    <xf numFmtId="0" fontId="1" fillId="0" borderId="4" xfId="38" applyNumberFormat="1" applyFont="1" applyFill="1" applyBorder="1" applyAlignment="1" applyProtection="1">
      <alignment horizontal="left" vertical="center"/>
    </xf>
    <xf numFmtId="0" fontId="1" fillId="0" borderId="0" xfId="38" applyNumberFormat="1" applyFont="1" applyFill="1" applyBorder="1" applyAlignment="1" applyProtection="1">
      <alignment vertical="center" wrapText="1"/>
    </xf>
    <xf numFmtId="0" fontId="6" fillId="2" borderId="0" xfId="38" applyNumberFormat="1" applyFont="1" applyFill="1" applyBorder="1" applyAlignment="1" applyProtection="1">
      <alignment horizontal="right" vertical="center"/>
    </xf>
    <xf numFmtId="180" fontId="10" fillId="2" borderId="2" xfId="38" applyNumberFormat="1" applyFont="1" applyFill="1" applyBorder="1" applyAlignment="1" applyProtection="1">
      <alignment horizontal="left" vertical="center" wrapText="1"/>
    </xf>
    <xf numFmtId="0" fontId="1" fillId="0" borderId="3" xfId="38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12" applyNumberFormat="1" applyFont="1" applyFill="1" applyBorder="1" applyAlignment="1" applyProtection="1">
      <alignment horizontal="center" vertical="center" wrapText="1"/>
    </xf>
    <xf numFmtId="0" fontId="13" fillId="0" borderId="0" xfId="12" applyNumberFormat="1" applyFont="1" applyFill="1" applyBorder="1" applyAlignment="1" applyProtection="1">
      <alignment horizontal="center" vertical="center" wrapText="1"/>
    </xf>
    <xf numFmtId="0" fontId="16" fillId="0" borderId="5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3" xfId="12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12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6" fillId="0" borderId="11" xfId="12" applyNumberFormat="1" applyFont="1" applyFill="1" applyBorder="1" applyAlignment="1" applyProtection="1">
      <alignment horizontal="center" vertical="center" wrapText="1"/>
    </xf>
    <xf numFmtId="0" fontId="16" fillId="0" borderId="3" xfId="12" applyNumberFormat="1" applyFont="1" applyFill="1" applyBorder="1" applyAlignment="1" applyProtection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9" xfId="12" applyNumberFormat="1" applyFont="1" applyFill="1" applyBorder="1" applyAlignment="1" applyProtection="1">
      <alignment horizontal="center" vertical="center" wrapText="1"/>
    </xf>
    <xf numFmtId="0" fontId="16" fillId="0" borderId="12" xfId="12" applyNumberFormat="1" applyFont="1" applyFill="1" applyBorder="1" applyAlignment="1" applyProtection="1">
      <alignment horizontal="center" vertical="center" wrapText="1"/>
    </xf>
    <xf numFmtId="0" fontId="16" fillId="0" borderId="10" xfId="12" applyNumberFormat="1" applyFont="1" applyFill="1" applyBorder="1" applyAlignment="1" applyProtection="1">
      <alignment horizontal="center" vertical="center" wrapText="1"/>
    </xf>
    <xf numFmtId="0" fontId="16" fillId="0" borderId="13" xfId="12" applyNumberFormat="1" applyFont="1" applyFill="1" applyBorder="1" applyAlignment="1" applyProtection="1">
      <alignment horizontal="center" vertical="center" wrapText="1"/>
    </xf>
    <xf numFmtId="0" fontId="16" fillId="0" borderId="3" xfId="12" applyNumberFormat="1" applyFont="1" applyFill="1" applyBorder="1" applyAlignment="1" applyProtection="1">
      <alignment horizontal="left" vertical="center" wrapText="1"/>
    </xf>
    <xf numFmtId="0" fontId="16" fillId="0" borderId="14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left" vertical="center" wrapText="1"/>
    </xf>
    <xf numFmtId="0" fontId="16" fillId="0" borderId="15" xfId="12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6" xfId="12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left" vertical="center"/>
    </xf>
    <xf numFmtId="0" fontId="16" fillId="0" borderId="5" xfId="12" applyNumberFormat="1" applyFont="1" applyFill="1" applyBorder="1" applyAlignment="1" applyProtection="1">
      <alignment horizontal="left" vertical="center" wrapText="1"/>
    </xf>
    <xf numFmtId="0" fontId="16" fillId="0" borderId="8" xfId="12" applyNumberFormat="1" applyFont="1" applyFill="1" applyBorder="1" applyAlignment="1" applyProtection="1">
      <alignment horizontal="left" vertical="center" wrapText="1"/>
    </xf>
    <xf numFmtId="9" fontId="16" fillId="0" borderId="3" xfId="12" applyNumberFormat="1" applyFont="1" applyFill="1" applyBorder="1" applyAlignment="1" applyProtection="1">
      <alignment horizontal="center" vertical="center" wrapText="1"/>
    </xf>
    <xf numFmtId="57" fontId="16" fillId="0" borderId="3" xfId="12" applyNumberFormat="1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53" applyFont="1" applyFill="1" applyAlignment="1">
      <alignment horizontal="center" vertical="center" wrapText="1"/>
    </xf>
    <xf numFmtId="0" fontId="16" fillId="0" borderId="0" xfId="53" applyFont="1" applyFill="1" applyAlignment="1">
      <alignment horizontal="center" vertical="center" wrapText="1"/>
    </xf>
    <xf numFmtId="0" fontId="16" fillId="0" borderId="5" xfId="53" applyFont="1" applyFill="1" applyBorder="1" applyAlignment="1">
      <alignment horizontal="center" vertical="center" wrapText="1"/>
    </xf>
    <xf numFmtId="0" fontId="16" fillId="0" borderId="6" xfId="53" applyFont="1" applyFill="1" applyBorder="1" applyAlignment="1">
      <alignment horizontal="center" vertical="center" wrapText="1"/>
    </xf>
    <xf numFmtId="0" fontId="16" fillId="0" borderId="8" xfId="53" applyFont="1" applyFill="1" applyBorder="1" applyAlignment="1">
      <alignment horizontal="center" vertical="center" wrapText="1"/>
    </xf>
    <xf numFmtId="0" fontId="16" fillId="0" borderId="3" xfId="53" applyFont="1" applyFill="1" applyBorder="1" applyAlignment="1">
      <alignment horizontal="center" vertical="center" wrapText="1"/>
    </xf>
    <xf numFmtId="0" fontId="16" fillId="0" borderId="7" xfId="53" applyFont="1" applyFill="1" applyBorder="1" applyAlignment="1">
      <alignment horizontal="center" vertical="center" wrapText="1"/>
    </xf>
    <xf numFmtId="0" fontId="16" fillId="0" borderId="11" xfId="53" applyFont="1" applyFill="1" applyBorder="1" applyAlignment="1">
      <alignment horizontal="center" vertical="center" wrapText="1"/>
    </xf>
    <xf numFmtId="0" fontId="16" fillId="0" borderId="3" xfId="53" applyFont="1" applyFill="1" applyBorder="1" applyAlignment="1">
      <alignment vertical="center" wrapText="1"/>
    </xf>
    <xf numFmtId="0" fontId="16" fillId="0" borderId="9" xfId="53" applyFont="1" applyFill="1" applyBorder="1" applyAlignment="1">
      <alignment horizontal="center" vertical="center" wrapText="1"/>
    </xf>
    <xf numFmtId="0" fontId="16" fillId="0" borderId="12" xfId="53" applyFont="1" applyFill="1" applyBorder="1" applyAlignment="1">
      <alignment horizontal="center" vertical="center" wrapText="1"/>
    </xf>
    <xf numFmtId="0" fontId="16" fillId="0" borderId="10" xfId="53" applyFont="1" applyFill="1" applyBorder="1" applyAlignment="1">
      <alignment horizontal="center" vertical="center" wrapText="1"/>
    </xf>
    <xf numFmtId="0" fontId="16" fillId="0" borderId="13" xfId="53" applyFont="1" applyFill="1" applyBorder="1" applyAlignment="1">
      <alignment horizontal="center" vertical="center" wrapText="1"/>
    </xf>
    <xf numFmtId="0" fontId="16" fillId="0" borderId="5" xfId="53" applyFont="1" applyFill="1" applyBorder="1" applyAlignment="1">
      <alignment horizontal="left" vertical="center" wrapText="1"/>
    </xf>
    <xf numFmtId="0" fontId="16" fillId="0" borderId="8" xfId="53" applyFont="1" applyFill="1" applyBorder="1" applyAlignment="1">
      <alignment horizontal="left" vertical="center" wrapText="1"/>
    </xf>
    <xf numFmtId="0" fontId="16" fillId="0" borderId="14" xfId="53" applyFont="1" applyFill="1" applyBorder="1" applyAlignment="1">
      <alignment horizontal="center" vertical="center" wrapText="1"/>
    </xf>
    <xf numFmtId="0" fontId="16" fillId="0" borderId="15" xfId="53" applyFont="1" applyFill="1" applyBorder="1" applyAlignment="1">
      <alignment horizontal="center" vertical="center" wrapText="1"/>
    </xf>
    <xf numFmtId="0" fontId="16" fillId="0" borderId="6" xfId="53" applyFont="1" applyFill="1" applyBorder="1" applyAlignment="1">
      <alignment horizontal="left" vertical="center" wrapText="1"/>
    </xf>
    <xf numFmtId="9" fontId="16" fillId="0" borderId="5" xfId="53" applyNumberFormat="1" applyFont="1" applyFill="1" applyBorder="1" applyAlignment="1">
      <alignment horizontal="center" vertical="center" wrapText="1"/>
    </xf>
    <xf numFmtId="9" fontId="16" fillId="0" borderId="8" xfId="53" applyNumberFormat="1" applyFont="1" applyFill="1" applyBorder="1" applyAlignment="1">
      <alignment horizontal="center" vertical="center" wrapText="1"/>
    </xf>
    <xf numFmtId="0" fontId="16" fillId="0" borderId="16" xfId="53" applyFont="1" applyFill="1" applyBorder="1" applyAlignment="1">
      <alignment horizontal="center" vertical="center" wrapText="1"/>
    </xf>
    <xf numFmtId="57" fontId="16" fillId="0" borderId="5" xfId="53" applyNumberFormat="1" applyFont="1" applyFill="1" applyBorder="1" applyAlignment="1">
      <alignment horizontal="center" vertical="center" wrapText="1"/>
    </xf>
    <xf numFmtId="57" fontId="16" fillId="0" borderId="8" xfId="53" applyNumberFormat="1" applyFont="1" applyFill="1" applyBorder="1" applyAlignment="1">
      <alignment horizontal="center" vertical="center" wrapText="1"/>
    </xf>
    <xf numFmtId="9" fontId="16" fillId="0" borderId="6" xfId="53" applyNumberFormat="1" applyFont="1" applyFill="1" applyBorder="1" applyAlignment="1">
      <alignment horizontal="center" vertical="center" wrapText="1"/>
    </xf>
    <xf numFmtId="57" fontId="16" fillId="0" borderId="6" xfId="5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17" xfId="0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25" fillId="0" borderId="3" xfId="0" applyFont="1" applyFill="1" applyBorder="1" applyAlignment="1">
      <alignment horizontal="center" vertical="center" wrapText="1"/>
    </xf>
    <xf numFmtId="178" fontId="25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178" fontId="26" fillId="0" borderId="3" xfId="0" applyNumberFormat="1" applyFont="1" applyFill="1" applyBorder="1" applyAlignment="1">
      <alignment horizontal="center" vertical="center"/>
    </xf>
    <xf numFmtId="178" fontId="20" fillId="0" borderId="3" xfId="0" applyNumberFormat="1" applyFont="1" applyFill="1" applyBorder="1" applyAlignment="1">
      <alignment horizontal="center" vertical="center" wrapText="1"/>
    </xf>
    <xf numFmtId="178" fontId="20" fillId="0" borderId="3" xfId="0" applyNumberFormat="1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 wrapText="1"/>
    </xf>
    <xf numFmtId="176" fontId="26" fillId="0" borderId="3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81" fontId="0" fillId="0" borderId="0" xfId="0" applyNumberFormat="1" applyAlignment="1">
      <alignment horizontal="right"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25" fillId="0" borderId="0" xfId="0" applyFont="1" applyFill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181" fontId="26" fillId="0" borderId="3" xfId="0" applyNumberFormat="1" applyFont="1" applyFill="1" applyBorder="1" applyAlignment="1">
      <alignment horizontal="center" vertical="center" wrapText="1"/>
    </xf>
    <xf numFmtId="181" fontId="22" fillId="0" borderId="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6" fontId="26" fillId="0" borderId="0" xfId="0" applyNumberFormat="1" applyFont="1" applyFill="1" applyBorder="1" applyAlignment="1">
      <alignment horizontal="right" vertical="center" wrapText="1"/>
    </xf>
    <xf numFmtId="178" fontId="24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90" zoomScaleNormal="90" topLeftCell="B1" workbookViewId="0">
      <selection activeCell="I17" sqref="I17"/>
    </sheetView>
  </sheetViews>
  <sheetFormatPr defaultColWidth="9" defaultRowHeight="13.5" outlineLevelRow="6" outlineLevelCol="7"/>
  <cols>
    <col min="1" max="1" width="9" hidden="1" customWidth="1"/>
    <col min="2" max="5" width="23.325" customWidth="1"/>
    <col min="6" max="6" width="23.325" style="119" customWidth="1"/>
    <col min="7" max="7" width="23.325" style="120" customWidth="1"/>
    <col min="8" max="8" width="10.3833333333333" style="120" customWidth="1"/>
  </cols>
  <sheetData>
    <row r="1" ht="30" customHeight="1" spans="2:2">
      <c r="B1" s="104" t="s">
        <v>0</v>
      </c>
    </row>
    <row r="2" ht="38" customHeight="1" spans="2:8">
      <c r="B2" s="121" t="s">
        <v>1</v>
      </c>
      <c r="C2" s="121"/>
      <c r="D2" s="121"/>
      <c r="E2" s="121"/>
      <c r="F2" s="121"/>
      <c r="G2" s="121"/>
      <c r="H2" s="122"/>
    </row>
    <row r="3" ht="24.95" customHeight="1" spans="2:8">
      <c r="B3" s="107" t="s">
        <v>2</v>
      </c>
      <c r="C3" s="107"/>
      <c r="D3" s="123"/>
      <c r="E3" s="123"/>
      <c r="F3" s="123"/>
      <c r="G3" s="123"/>
      <c r="H3" s="124"/>
    </row>
    <row r="4" ht="31" customHeight="1" spans="2:8">
      <c r="B4" s="109" t="s">
        <v>3</v>
      </c>
      <c r="C4" s="109" t="s">
        <v>4</v>
      </c>
      <c r="D4" s="109" t="s">
        <v>5</v>
      </c>
      <c r="E4" s="109" t="s">
        <v>6</v>
      </c>
      <c r="F4" s="109" t="s">
        <v>7</v>
      </c>
      <c r="G4" s="125"/>
      <c r="H4" s="124"/>
    </row>
    <row r="5" ht="31" customHeight="1" spans="2:8">
      <c r="B5" s="126"/>
      <c r="C5" s="109"/>
      <c r="D5" s="127"/>
      <c r="E5" s="127"/>
      <c r="F5" s="128" t="s">
        <v>8</v>
      </c>
      <c r="G5" s="129" t="s">
        <v>9</v>
      </c>
      <c r="H5" s="130"/>
    </row>
    <row r="6" s="118" customFormat="1" ht="31" customHeight="1" spans="1:8">
      <c r="A6" s="105">
        <v>24</v>
      </c>
      <c r="B6" s="131" t="s">
        <v>4</v>
      </c>
      <c r="C6" s="110">
        <f>SUM(C7:C7)</f>
        <v>36.905</v>
      </c>
      <c r="D6" s="110">
        <f>SUM(D7:D7)</f>
        <v>34.755</v>
      </c>
      <c r="E6" s="110">
        <f>SUM(E7:E7)</f>
        <v>2.15</v>
      </c>
      <c r="F6" s="110">
        <f>SUM(F7:F7)</f>
        <v>-1</v>
      </c>
      <c r="G6" s="110">
        <f>SUM(G7:G7)</f>
        <v>3.15</v>
      </c>
      <c r="H6" s="132"/>
    </row>
    <row r="7" ht="31" customHeight="1" spans="1:8">
      <c r="A7" s="105">
        <v>63</v>
      </c>
      <c r="B7" s="131" t="s">
        <v>10</v>
      </c>
      <c r="C7" s="110">
        <f>SUM(D7:E7)</f>
        <v>36.905</v>
      </c>
      <c r="D7" s="133">
        <f>一般公共预算资金分配表!C6+'彩票公益金分配表 '!C6</f>
        <v>34.755</v>
      </c>
      <c r="E7" s="110">
        <f>SUM(F7:G7)</f>
        <v>2.15</v>
      </c>
      <c r="F7" s="112">
        <f>一般公共预算资金分配表!D6</f>
        <v>-1</v>
      </c>
      <c r="G7" s="112">
        <f>'彩票公益金分配表 '!D6</f>
        <v>3.15</v>
      </c>
      <c r="H7" s="132"/>
    </row>
  </sheetData>
  <mergeCells count="7">
    <mergeCell ref="B2:G2"/>
    <mergeCell ref="B3:G3"/>
    <mergeCell ref="F4:G4"/>
    <mergeCell ref="B4:B5"/>
    <mergeCell ref="C4:C5"/>
    <mergeCell ref="D4:D5"/>
    <mergeCell ref="E4:E5"/>
  </mergeCells>
  <printOptions horizontalCentered="1"/>
  <pageMargins left="0.786805555555556" right="0.786805555555556" top="0.984027777777778" bottom="0.984027777777778" header="0.298611111111111" footer="0.786805555555556"/>
  <pageSetup paperSize="9" scale="93" orientation="landscape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I17" sqref="I17"/>
    </sheetView>
  </sheetViews>
  <sheetFormatPr defaultColWidth="9" defaultRowHeight="13.5" outlineLevelRow="5" outlineLevelCol="3"/>
  <cols>
    <col min="1" max="4" width="32.5" customWidth="1"/>
  </cols>
  <sheetData>
    <row r="1" ht="33" customHeight="1" spans="1:3">
      <c r="A1" s="104" t="s">
        <v>11</v>
      </c>
      <c r="B1" s="105"/>
      <c r="C1" s="105"/>
    </row>
    <row r="2" ht="51" customHeight="1" spans="1:4">
      <c r="A2" s="106" t="s">
        <v>12</v>
      </c>
      <c r="B2" s="106"/>
      <c r="C2" s="106"/>
      <c r="D2" s="106"/>
    </row>
    <row r="3" ht="30" customHeight="1" spans="1:4">
      <c r="A3" s="107" t="s">
        <v>2</v>
      </c>
      <c r="B3" s="107"/>
      <c r="C3" s="107"/>
      <c r="D3" s="108"/>
    </row>
    <row r="4" s="103" customFormat="1" ht="30" customHeight="1" spans="1:4">
      <c r="A4" s="109" t="s">
        <v>13</v>
      </c>
      <c r="B4" s="109" t="s">
        <v>14</v>
      </c>
      <c r="C4" s="109" t="s">
        <v>15</v>
      </c>
      <c r="D4" s="109" t="s">
        <v>16</v>
      </c>
    </row>
    <row r="5" s="103" customFormat="1" ht="30" customHeight="1" spans="1:4">
      <c r="A5" s="109" t="s">
        <v>4</v>
      </c>
      <c r="B5" s="115">
        <f>SUM(B6:B6)</f>
        <v>13</v>
      </c>
      <c r="C5" s="115">
        <f>SUM(C6:C6)</f>
        <v>14</v>
      </c>
      <c r="D5" s="115">
        <f>SUM(D6:D6)</f>
        <v>-1</v>
      </c>
    </row>
    <row r="6" s="103" customFormat="1" ht="30" customHeight="1" spans="1:4">
      <c r="A6" s="111" t="s">
        <v>17</v>
      </c>
      <c r="B6" s="116">
        <f>SUM(C6:D6)</f>
        <v>13</v>
      </c>
      <c r="C6" s="117">
        <v>14</v>
      </c>
      <c r="D6" s="117">
        <v>-1</v>
      </c>
    </row>
  </sheetData>
  <mergeCells count="2">
    <mergeCell ref="A2:D2"/>
    <mergeCell ref="A3:D3"/>
  </mergeCells>
  <printOptions horizontalCentered="1"/>
  <pageMargins left="0.786805555555556" right="0.786805555555556" top="0.984027777777778" bottom="0.984027777777778" header="0.298611111111111" footer="0.786805555555556"/>
  <pageSetup paperSize="9" orientation="landscape" horizontalDpi="600"/>
  <headerFooter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I17" sqref="I17"/>
    </sheetView>
  </sheetViews>
  <sheetFormatPr defaultColWidth="9" defaultRowHeight="13.5" outlineLevelRow="5" outlineLevelCol="3"/>
  <cols>
    <col min="1" max="4" width="32.5" customWidth="1"/>
  </cols>
  <sheetData>
    <row r="1" ht="33" customHeight="1" spans="1:3">
      <c r="A1" s="104" t="s">
        <v>18</v>
      </c>
      <c r="B1" s="105"/>
      <c r="C1" s="105"/>
    </row>
    <row r="2" ht="43" customHeight="1" spans="1:4">
      <c r="A2" s="106" t="s">
        <v>19</v>
      </c>
      <c r="B2" s="106"/>
      <c r="C2" s="106"/>
      <c r="D2" s="106"/>
    </row>
    <row r="3" ht="23" customHeight="1" spans="1:4">
      <c r="A3" s="107" t="s">
        <v>2</v>
      </c>
      <c r="B3" s="107"/>
      <c r="C3" s="107"/>
      <c r="D3" s="108"/>
    </row>
    <row r="4" s="103" customFormat="1" ht="36" customHeight="1" spans="1:4">
      <c r="A4" s="109" t="s">
        <v>13</v>
      </c>
      <c r="B4" s="109" t="s">
        <v>14</v>
      </c>
      <c r="C4" s="109" t="s">
        <v>15</v>
      </c>
      <c r="D4" s="109" t="s">
        <v>16</v>
      </c>
    </row>
    <row r="5" s="103" customFormat="1" ht="36" customHeight="1" spans="1:4">
      <c r="A5" s="109" t="s">
        <v>4</v>
      </c>
      <c r="B5" s="110">
        <f>SUM(B6:B6)</f>
        <v>23.905</v>
      </c>
      <c r="C5" s="110">
        <f>SUM(C6:C6)</f>
        <v>20.755</v>
      </c>
      <c r="D5" s="110">
        <f>SUM(D6:D6)</f>
        <v>3.15</v>
      </c>
    </row>
    <row r="6" s="103" customFormat="1" ht="36" customHeight="1" spans="1:4">
      <c r="A6" s="111" t="s">
        <v>17</v>
      </c>
      <c r="B6" s="112">
        <f>SUM(C6:D6)</f>
        <v>23.905</v>
      </c>
      <c r="C6" s="113">
        <v>20.755</v>
      </c>
      <c r="D6" s="114">
        <v>3.15</v>
      </c>
    </row>
  </sheetData>
  <mergeCells count="2">
    <mergeCell ref="A2:D2"/>
    <mergeCell ref="A3:D3"/>
  </mergeCells>
  <printOptions horizontalCentered="1"/>
  <pageMargins left="0.786805555555556" right="0.786805555555556" top="0.984027777777778" bottom="0.984027777777778" header="0.298611111111111" footer="0.786805555555556"/>
  <pageSetup paperSize="9" orientation="landscape" horizontalDpi="600"/>
  <headerFooter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"/>
  <sheetViews>
    <sheetView tabSelected="1" topLeftCell="A2" workbookViewId="0">
      <selection activeCell="I17" sqref="I17"/>
    </sheetView>
  </sheetViews>
  <sheetFormatPr defaultColWidth="9" defaultRowHeight="14.25" outlineLevelRow="5" outlineLevelCol="1"/>
  <cols>
    <col min="1" max="1" width="43.6333333333333" style="72" customWidth="1"/>
    <col min="2" max="2" width="38.3833333333333" style="72" customWidth="1"/>
    <col min="3" max="16384" width="9" style="72"/>
  </cols>
  <sheetData>
    <row r="1" ht="31" customHeight="1" spans="1:1">
      <c r="A1" s="99" t="s">
        <v>20</v>
      </c>
    </row>
    <row r="2" ht="84" customHeight="1" spans="1:2">
      <c r="A2" s="100" t="s">
        <v>21</v>
      </c>
      <c r="B2" s="100"/>
    </row>
    <row r="3" ht="43" customHeight="1" spans="1:2">
      <c r="A3" s="101" t="s">
        <v>22</v>
      </c>
      <c r="B3" s="101" t="s">
        <v>23</v>
      </c>
    </row>
    <row r="4" ht="43" customHeight="1" spans="1:2">
      <c r="A4" s="102" t="s">
        <v>24</v>
      </c>
      <c r="B4" s="102">
        <v>2081104</v>
      </c>
    </row>
    <row r="5" ht="43" customHeight="1" spans="1:2">
      <c r="A5" s="102" t="s">
        <v>25</v>
      </c>
      <c r="B5" s="102">
        <v>2081105</v>
      </c>
    </row>
    <row r="6" ht="43" customHeight="1" spans="1:2">
      <c r="A6" s="102" t="s">
        <v>26</v>
      </c>
      <c r="B6" s="102">
        <v>2081199</v>
      </c>
    </row>
  </sheetData>
  <mergeCells count="1">
    <mergeCell ref="A2:B2"/>
  </mergeCells>
  <printOptions horizontalCentered="1"/>
  <pageMargins left="0.786805555555556" right="0.786805555555556" top="0.984027777777778" bottom="0.984027777777778" header="0.298611111111111" footer="0.786805555555556"/>
  <pageSetup paperSize="9" orientation="landscape" horizontalDpi="600"/>
  <headerFooter>
    <oddFooter>&amp;C—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topLeftCell="A13" workbookViewId="0">
      <selection activeCell="G17" sqref="G17:N17"/>
    </sheetView>
  </sheetViews>
  <sheetFormatPr defaultColWidth="9" defaultRowHeight="14.25"/>
  <cols>
    <col min="1" max="2" width="9" style="72"/>
    <col min="3" max="3" width="20" style="72" customWidth="1"/>
    <col min="4" max="4" width="15.1333333333333" style="72" customWidth="1"/>
    <col min="5" max="5" width="14.75" style="72" customWidth="1"/>
    <col min="6" max="6" width="9.25" style="72" customWidth="1"/>
    <col min="7" max="7" width="17.5" style="72" customWidth="1"/>
    <col min="8" max="14" width="5.5" style="72" customWidth="1"/>
    <col min="15" max="16384" width="9" style="72"/>
  </cols>
  <sheetData>
    <row r="1" ht="21" customHeight="1" spans="1:1">
      <c r="A1" s="73" t="s">
        <v>27</v>
      </c>
    </row>
    <row r="2" ht="25.5" customHeight="1" spans="1:14">
      <c r="A2" s="74" t="s">
        <v>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ht="15" customHeight="1" spans="1:14">
      <c r="A3" s="75" t="s">
        <v>29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ht="20" customHeight="1" spans="1:14">
      <c r="A4" s="76" t="s">
        <v>30</v>
      </c>
      <c r="B4" s="77"/>
      <c r="C4" s="76" t="s">
        <v>31</v>
      </c>
      <c r="D4" s="78"/>
      <c r="E4" s="78"/>
      <c r="F4" s="78"/>
      <c r="G4" s="77"/>
      <c r="H4" s="38" t="s">
        <v>10</v>
      </c>
      <c r="I4" s="65"/>
      <c r="J4" s="65"/>
      <c r="K4" s="65"/>
      <c r="L4" s="65"/>
      <c r="M4" s="65"/>
      <c r="N4" s="66"/>
    </row>
    <row r="5" ht="20" customHeight="1" spans="1:14">
      <c r="A5" s="76" t="s">
        <v>32</v>
      </c>
      <c r="B5" s="77"/>
      <c r="C5" s="76" t="s">
        <v>33</v>
      </c>
      <c r="D5" s="78"/>
      <c r="E5" s="79" t="s">
        <v>34</v>
      </c>
      <c r="F5" s="79" t="s">
        <v>35</v>
      </c>
      <c r="G5" s="79"/>
      <c r="H5" s="40"/>
      <c r="I5" s="67"/>
      <c r="J5" s="67"/>
      <c r="K5" s="67"/>
      <c r="L5" s="67"/>
      <c r="M5" s="67"/>
      <c r="N5" s="68"/>
    </row>
    <row r="6" ht="20" customHeight="1" spans="1:14">
      <c r="A6" s="76" t="s">
        <v>36</v>
      </c>
      <c r="B6" s="77"/>
      <c r="C6" s="76" t="s">
        <v>37</v>
      </c>
      <c r="D6" s="78"/>
      <c r="E6" s="79" t="s">
        <v>38</v>
      </c>
      <c r="F6" s="76" t="s">
        <v>39</v>
      </c>
      <c r="G6" s="77"/>
      <c r="H6" s="40"/>
      <c r="I6" s="67"/>
      <c r="J6" s="67"/>
      <c r="K6" s="67"/>
      <c r="L6" s="67"/>
      <c r="M6" s="67"/>
      <c r="N6" s="68"/>
    </row>
    <row r="7" ht="20" customHeight="1" spans="1:14">
      <c r="A7" s="76" t="s">
        <v>40</v>
      </c>
      <c r="B7" s="77"/>
      <c r="C7" s="76" t="s">
        <v>41</v>
      </c>
      <c r="D7" s="78"/>
      <c r="E7" s="79" t="s">
        <v>42</v>
      </c>
      <c r="F7" s="76" t="s">
        <v>43</v>
      </c>
      <c r="G7" s="77"/>
      <c r="H7" s="41"/>
      <c r="I7" s="69"/>
      <c r="J7" s="69"/>
      <c r="K7" s="69"/>
      <c r="L7" s="69"/>
      <c r="M7" s="69"/>
      <c r="N7" s="70"/>
    </row>
    <row r="8" ht="20" customHeight="1" spans="1:14">
      <c r="A8" s="80" t="s">
        <v>44</v>
      </c>
      <c r="B8" s="81"/>
      <c r="C8" s="82" t="s">
        <v>45</v>
      </c>
      <c r="D8" s="76">
        <f>D9</f>
        <v>13</v>
      </c>
      <c r="E8" s="78"/>
      <c r="F8" s="78"/>
      <c r="G8" s="77"/>
      <c r="H8" s="45">
        <f>H9</f>
        <v>13</v>
      </c>
      <c r="I8" s="64"/>
      <c r="J8" s="64"/>
      <c r="K8" s="64"/>
      <c r="L8" s="64"/>
      <c r="M8" s="64"/>
      <c r="N8" s="71"/>
    </row>
    <row r="9" ht="20" customHeight="1" spans="1:14">
      <c r="A9" s="83"/>
      <c r="B9" s="84"/>
      <c r="C9" s="82" t="s">
        <v>46</v>
      </c>
      <c r="D9" s="76">
        <f>SUM(H9:N9)</f>
        <v>13</v>
      </c>
      <c r="E9" s="78"/>
      <c r="F9" s="78"/>
      <c r="G9" s="77"/>
      <c r="H9" s="45">
        <v>13</v>
      </c>
      <c r="I9" s="64"/>
      <c r="J9" s="64"/>
      <c r="K9" s="64"/>
      <c r="L9" s="64"/>
      <c r="M9" s="64"/>
      <c r="N9" s="71"/>
    </row>
    <row r="10" ht="20" customHeight="1" spans="1:14">
      <c r="A10" s="85"/>
      <c r="B10" s="86"/>
      <c r="C10" s="79" t="s">
        <v>47</v>
      </c>
      <c r="D10" s="76"/>
      <c r="E10" s="78"/>
      <c r="F10" s="78"/>
      <c r="G10" s="77"/>
      <c r="H10" s="45"/>
      <c r="I10" s="64"/>
      <c r="J10" s="64"/>
      <c r="K10" s="64"/>
      <c r="L10" s="64"/>
      <c r="M10" s="64"/>
      <c r="N10" s="71"/>
    </row>
    <row r="11" ht="55" customHeight="1" spans="1:14">
      <c r="A11" s="79" t="s">
        <v>48</v>
      </c>
      <c r="B11" s="87" t="s">
        <v>49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91"/>
    </row>
    <row r="12" ht="21" customHeight="1" spans="1:14">
      <c r="A12" s="79" t="s">
        <v>50</v>
      </c>
      <c r="B12" s="79" t="s">
        <v>51</v>
      </c>
      <c r="C12" s="79" t="s">
        <v>52</v>
      </c>
      <c r="D12" s="76" t="s">
        <v>53</v>
      </c>
      <c r="E12" s="78"/>
      <c r="F12" s="77"/>
      <c r="G12" s="76" t="s">
        <v>54</v>
      </c>
      <c r="H12" s="78"/>
      <c r="I12" s="78"/>
      <c r="J12" s="78"/>
      <c r="K12" s="78"/>
      <c r="L12" s="78"/>
      <c r="M12" s="78"/>
      <c r="N12" s="77"/>
    </row>
    <row r="13" ht="21" customHeight="1" spans="1:14">
      <c r="A13" s="79"/>
      <c r="B13" s="89" t="s">
        <v>55</v>
      </c>
      <c r="C13" s="90" t="s">
        <v>56</v>
      </c>
      <c r="D13" s="87" t="s">
        <v>57</v>
      </c>
      <c r="E13" s="88"/>
      <c r="F13" s="91"/>
      <c r="G13" s="76" t="s">
        <v>58</v>
      </c>
      <c r="H13" s="78"/>
      <c r="I13" s="78"/>
      <c r="J13" s="78"/>
      <c r="K13" s="78"/>
      <c r="L13" s="78"/>
      <c r="M13" s="78"/>
      <c r="N13" s="77"/>
    </row>
    <row r="14" ht="21" customHeight="1" spans="1:14">
      <c r="A14" s="79"/>
      <c r="B14" s="90"/>
      <c r="C14" s="90"/>
      <c r="D14" s="87" t="s">
        <v>59</v>
      </c>
      <c r="E14" s="88"/>
      <c r="F14" s="91"/>
      <c r="G14" s="76" t="s">
        <v>60</v>
      </c>
      <c r="H14" s="78"/>
      <c r="I14" s="78"/>
      <c r="J14" s="78"/>
      <c r="K14" s="78"/>
      <c r="L14" s="78"/>
      <c r="M14" s="78"/>
      <c r="N14" s="77"/>
    </row>
    <row r="15" ht="21" customHeight="1" spans="1:14">
      <c r="A15" s="79"/>
      <c r="B15" s="90"/>
      <c r="C15" s="90"/>
      <c r="D15" s="87" t="s">
        <v>61</v>
      </c>
      <c r="E15" s="88"/>
      <c r="F15" s="91"/>
      <c r="G15" s="76" t="s">
        <v>62</v>
      </c>
      <c r="H15" s="78"/>
      <c r="I15" s="78"/>
      <c r="J15" s="78"/>
      <c r="K15" s="78"/>
      <c r="L15" s="78"/>
      <c r="M15" s="78"/>
      <c r="N15" s="77"/>
    </row>
    <row r="16" ht="21" customHeight="1" spans="1:14">
      <c r="A16" s="79"/>
      <c r="B16" s="90"/>
      <c r="C16" s="90"/>
      <c r="D16" s="87" t="s">
        <v>63</v>
      </c>
      <c r="E16" s="88"/>
      <c r="F16" s="91"/>
      <c r="G16" s="76" t="s">
        <v>64</v>
      </c>
      <c r="H16" s="78"/>
      <c r="I16" s="78"/>
      <c r="J16" s="78"/>
      <c r="K16" s="78"/>
      <c r="L16" s="78"/>
      <c r="M16" s="78"/>
      <c r="N16" s="77"/>
    </row>
    <row r="17" ht="21" customHeight="1" spans="1:14">
      <c r="A17" s="79"/>
      <c r="B17" s="90"/>
      <c r="C17" s="89" t="s">
        <v>65</v>
      </c>
      <c r="D17" s="87" t="s">
        <v>66</v>
      </c>
      <c r="E17" s="88"/>
      <c r="F17" s="91"/>
      <c r="G17" s="76" t="s">
        <v>67</v>
      </c>
      <c r="H17" s="78"/>
      <c r="I17" s="78"/>
      <c r="J17" s="78"/>
      <c r="K17" s="78"/>
      <c r="L17" s="78"/>
      <c r="M17" s="78"/>
      <c r="N17" s="77"/>
    </row>
    <row r="18" ht="21" customHeight="1" spans="1:14">
      <c r="A18" s="79"/>
      <c r="B18" s="90"/>
      <c r="C18" s="79" t="s">
        <v>68</v>
      </c>
      <c r="D18" s="87" t="s">
        <v>69</v>
      </c>
      <c r="E18" s="88"/>
      <c r="F18" s="91"/>
      <c r="G18" s="92">
        <v>1</v>
      </c>
      <c r="H18" s="93"/>
      <c r="I18" s="93"/>
      <c r="J18" s="93"/>
      <c r="K18" s="93"/>
      <c r="L18" s="93"/>
      <c r="M18" s="93"/>
      <c r="N18" s="97"/>
    </row>
    <row r="19" ht="21" customHeight="1" spans="1:14">
      <c r="A19" s="79"/>
      <c r="B19" s="94"/>
      <c r="C19" s="79"/>
      <c r="D19" s="87" t="s">
        <v>70</v>
      </c>
      <c r="E19" s="88"/>
      <c r="F19" s="91"/>
      <c r="G19" s="95" t="s">
        <v>71</v>
      </c>
      <c r="H19" s="96"/>
      <c r="I19" s="96"/>
      <c r="J19" s="96"/>
      <c r="K19" s="96"/>
      <c r="L19" s="96"/>
      <c r="M19" s="96"/>
      <c r="N19" s="98"/>
    </row>
    <row r="20" ht="21" customHeight="1" spans="1:14">
      <c r="A20" s="79"/>
      <c r="B20" s="79" t="s">
        <v>72</v>
      </c>
      <c r="C20" s="79" t="s">
        <v>73</v>
      </c>
      <c r="D20" s="87" t="s">
        <v>74</v>
      </c>
      <c r="E20" s="88"/>
      <c r="F20" s="91"/>
      <c r="G20" s="92" t="s">
        <v>75</v>
      </c>
      <c r="H20" s="93"/>
      <c r="I20" s="93"/>
      <c r="J20" s="93"/>
      <c r="K20" s="93"/>
      <c r="L20" s="93"/>
      <c r="M20" s="93"/>
      <c r="N20" s="97"/>
    </row>
    <row r="21" ht="21" customHeight="1" spans="1:14">
      <c r="A21" s="79"/>
      <c r="B21" s="79"/>
      <c r="C21" s="79"/>
      <c r="D21" s="87" t="s">
        <v>76</v>
      </c>
      <c r="E21" s="88"/>
      <c r="F21" s="91"/>
      <c r="G21" s="76" t="s">
        <v>77</v>
      </c>
      <c r="H21" s="78"/>
      <c r="I21" s="78"/>
      <c r="J21" s="78"/>
      <c r="K21" s="78"/>
      <c r="L21" s="78"/>
      <c r="M21" s="78"/>
      <c r="N21" s="77"/>
    </row>
    <row r="22" ht="21" customHeight="1" spans="1:14">
      <c r="A22" s="79"/>
      <c r="B22" s="79" t="s">
        <v>78</v>
      </c>
      <c r="C22" s="79" t="s">
        <v>79</v>
      </c>
      <c r="D22" s="87" t="s">
        <v>80</v>
      </c>
      <c r="E22" s="88"/>
      <c r="F22" s="91"/>
      <c r="G22" s="76" t="s">
        <v>81</v>
      </c>
      <c r="H22" s="78"/>
      <c r="I22" s="78"/>
      <c r="J22" s="78"/>
      <c r="K22" s="78"/>
      <c r="L22" s="78"/>
      <c r="M22" s="78"/>
      <c r="N22" s="77"/>
    </row>
  </sheetData>
  <mergeCells count="50">
    <mergeCell ref="A2:N2"/>
    <mergeCell ref="A3:N3"/>
    <mergeCell ref="A4:B4"/>
    <mergeCell ref="C4:G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D8:G8"/>
    <mergeCell ref="H8:N8"/>
    <mergeCell ref="D9:G9"/>
    <mergeCell ref="H9:N9"/>
    <mergeCell ref="D10:G10"/>
    <mergeCell ref="H10:N10"/>
    <mergeCell ref="B11:N11"/>
    <mergeCell ref="D12:F12"/>
    <mergeCell ref="G12:N12"/>
    <mergeCell ref="D13:F13"/>
    <mergeCell ref="G13:N13"/>
    <mergeCell ref="D14:F14"/>
    <mergeCell ref="G14:N14"/>
    <mergeCell ref="D15:F15"/>
    <mergeCell ref="G15:N15"/>
    <mergeCell ref="D16:F16"/>
    <mergeCell ref="G16:N16"/>
    <mergeCell ref="D17:F17"/>
    <mergeCell ref="G17:N17"/>
    <mergeCell ref="D18:F18"/>
    <mergeCell ref="G18:N18"/>
    <mergeCell ref="D19:F19"/>
    <mergeCell ref="G19:N19"/>
    <mergeCell ref="D20:F20"/>
    <mergeCell ref="G20:N20"/>
    <mergeCell ref="D21:F21"/>
    <mergeCell ref="G21:N21"/>
    <mergeCell ref="D22:F22"/>
    <mergeCell ref="G22:N22"/>
    <mergeCell ref="A12:A22"/>
    <mergeCell ref="B13:B19"/>
    <mergeCell ref="B20:B21"/>
    <mergeCell ref="C13:C16"/>
    <mergeCell ref="C18:C19"/>
    <mergeCell ref="C20:C21"/>
    <mergeCell ref="A8:B10"/>
    <mergeCell ref="H4:N7"/>
  </mergeCells>
  <printOptions horizontalCentered="1"/>
  <pageMargins left="0.786805555555556" right="0.786805555555556" top="0.984027777777778" bottom="0.984027777777778" header="0.298611111111111" footer="0.786805555555556"/>
  <pageSetup paperSize="9" scale="92" orientation="landscape" horizontalDpi="600"/>
  <headerFooter>
    <oddFooter>&amp;C—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topLeftCell="A19" workbookViewId="0">
      <selection activeCell="I17" sqref="I17"/>
    </sheetView>
  </sheetViews>
  <sheetFormatPr defaultColWidth="9" defaultRowHeight="15" customHeight="1"/>
  <cols>
    <col min="1" max="2" width="9" style="31" customWidth="1"/>
    <col min="3" max="3" width="15" style="31" customWidth="1"/>
    <col min="4" max="4" width="11" style="31" customWidth="1"/>
    <col min="5" max="5" width="13.1333333333333" style="31" customWidth="1"/>
    <col min="6" max="6" width="8" style="31" customWidth="1"/>
    <col min="7" max="7" width="19.0833333333333" style="31" customWidth="1"/>
    <col min="8" max="14" width="7.88333333333333" style="31" customWidth="1"/>
    <col min="15" max="257" width="9" style="31" customWidth="1"/>
    <col min="258" max="16384" width="9" style="31"/>
  </cols>
  <sheetData>
    <row r="1" customHeight="1" spans="1:1">
      <c r="A1" s="32" t="s">
        <v>82</v>
      </c>
    </row>
    <row r="2" ht="25.5" customHeight="1" spans="1:14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customHeight="1" spans="1:14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3.5" spans="1:14">
      <c r="A4" s="35" t="s">
        <v>30</v>
      </c>
      <c r="B4" s="36"/>
      <c r="C4" s="37" t="s">
        <v>84</v>
      </c>
      <c r="D4" s="37"/>
      <c r="E4" s="37"/>
      <c r="F4" s="37"/>
      <c r="G4" s="37"/>
      <c r="H4" s="38" t="s">
        <v>10</v>
      </c>
      <c r="I4" s="65"/>
      <c r="J4" s="65"/>
      <c r="K4" s="65"/>
      <c r="L4" s="65"/>
      <c r="M4" s="65"/>
      <c r="N4" s="66"/>
    </row>
    <row r="5" ht="13.5" spans="1:14">
      <c r="A5" s="35" t="s">
        <v>32</v>
      </c>
      <c r="B5" s="36"/>
      <c r="C5" s="35" t="s">
        <v>33</v>
      </c>
      <c r="D5" s="39"/>
      <c r="E5" s="37" t="s">
        <v>34</v>
      </c>
      <c r="F5" s="37" t="s">
        <v>35</v>
      </c>
      <c r="G5" s="37"/>
      <c r="H5" s="40"/>
      <c r="I5" s="67"/>
      <c r="J5" s="67"/>
      <c r="K5" s="67"/>
      <c r="L5" s="67"/>
      <c r="M5" s="67"/>
      <c r="N5" s="68"/>
    </row>
    <row r="6" ht="13.5" spans="1:14">
      <c r="A6" s="35" t="s">
        <v>36</v>
      </c>
      <c r="B6" s="36"/>
      <c r="C6" s="35" t="s">
        <v>85</v>
      </c>
      <c r="D6" s="39"/>
      <c r="E6" s="37" t="s">
        <v>86</v>
      </c>
      <c r="F6" s="35" t="s">
        <v>39</v>
      </c>
      <c r="G6" s="36"/>
      <c r="H6" s="40"/>
      <c r="I6" s="67"/>
      <c r="J6" s="67"/>
      <c r="K6" s="67"/>
      <c r="L6" s="67"/>
      <c r="M6" s="67"/>
      <c r="N6" s="68"/>
    </row>
    <row r="7" ht="13.5" spans="1:14">
      <c r="A7" s="35" t="s">
        <v>40</v>
      </c>
      <c r="B7" s="36"/>
      <c r="C7" s="35" t="s">
        <v>41</v>
      </c>
      <c r="D7" s="39"/>
      <c r="E7" s="37" t="s">
        <v>42</v>
      </c>
      <c r="F7" s="35" t="s">
        <v>43</v>
      </c>
      <c r="G7" s="36"/>
      <c r="H7" s="41"/>
      <c r="I7" s="69"/>
      <c r="J7" s="69"/>
      <c r="K7" s="69"/>
      <c r="L7" s="69"/>
      <c r="M7" s="69"/>
      <c r="N7" s="70"/>
    </row>
    <row r="8" ht="13.5" spans="1:14">
      <c r="A8" s="42" t="s">
        <v>44</v>
      </c>
      <c r="B8" s="43"/>
      <c r="C8" s="44" t="s">
        <v>87</v>
      </c>
      <c r="D8" s="35">
        <f>D9</f>
        <v>23.905</v>
      </c>
      <c r="E8" s="39"/>
      <c r="F8" s="39"/>
      <c r="G8" s="36"/>
      <c r="H8" s="45">
        <f>H9</f>
        <v>23.905</v>
      </c>
      <c r="I8" s="64"/>
      <c r="J8" s="64"/>
      <c r="K8" s="64"/>
      <c r="L8" s="64"/>
      <c r="M8" s="64"/>
      <c r="N8" s="71"/>
    </row>
    <row r="9" ht="13.5" spans="1:14">
      <c r="A9" s="46"/>
      <c r="B9" s="47"/>
      <c r="C9" s="44" t="s">
        <v>46</v>
      </c>
      <c r="D9" s="35">
        <f>SUM(H9:N9)</f>
        <v>23.905</v>
      </c>
      <c r="E9" s="39"/>
      <c r="F9" s="39"/>
      <c r="G9" s="36"/>
      <c r="H9" s="45">
        <v>23.905</v>
      </c>
      <c r="I9" s="64"/>
      <c r="J9" s="64"/>
      <c r="K9" s="64"/>
      <c r="L9" s="64"/>
      <c r="M9" s="64"/>
      <c r="N9" s="71"/>
    </row>
    <row r="10" ht="13.5" spans="1:14">
      <c r="A10" s="48"/>
      <c r="B10" s="49"/>
      <c r="C10" s="37" t="s">
        <v>47</v>
      </c>
      <c r="D10" s="35"/>
      <c r="E10" s="39"/>
      <c r="F10" s="39"/>
      <c r="G10" s="36"/>
      <c r="H10" s="45"/>
      <c r="I10" s="64"/>
      <c r="J10" s="64"/>
      <c r="K10" s="64"/>
      <c r="L10" s="64"/>
      <c r="M10" s="64"/>
      <c r="N10" s="71"/>
    </row>
    <row r="11" ht="75" customHeight="1" spans="1:14">
      <c r="A11" s="37" t="s">
        <v>48</v>
      </c>
      <c r="B11" s="50" t="s">
        <v>88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ht="28.75" customHeight="1" spans="1:14">
      <c r="A12" s="37" t="s">
        <v>50</v>
      </c>
      <c r="B12" s="36" t="s">
        <v>51</v>
      </c>
      <c r="C12" s="37" t="s">
        <v>52</v>
      </c>
      <c r="D12" s="35" t="s">
        <v>53</v>
      </c>
      <c r="E12" s="39"/>
      <c r="F12" s="36"/>
      <c r="G12" s="37" t="s">
        <v>54</v>
      </c>
      <c r="H12" s="37"/>
      <c r="I12" s="37"/>
      <c r="J12" s="37"/>
      <c r="K12" s="37"/>
      <c r="L12" s="37"/>
      <c r="M12" s="37"/>
      <c r="N12" s="37"/>
    </row>
    <row r="13" ht="25" customHeight="1" spans="1:14">
      <c r="A13" s="37"/>
      <c r="B13" s="36" t="s">
        <v>55</v>
      </c>
      <c r="C13" s="51" t="s">
        <v>56</v>
      </c>
      <c r="D13" s="52" t="s">
        <v>89</v>
      </c>
      <c r="E13" s="50"/>
      <c r="F13" s="50"/>
      <c r="G13" s="37" t="s">
        <v>90</v>
      </c>
      <c r="H13" s="37" t="s">
        <v>91</v>
      </c>
      <c r="I13" s="37" t="s">
        <v>92</v>
      </c>
      <c r="J13" s="37" t="s">
        <v>93</v>
      </c>
      <c r="K13" s="37" t="s">
        <v>94</v>
      </c>
      <c r="L13" s="37" t="s">
        <v>95</v>
      </c>
      <c r="M13" s="37" t="s">
        <v>96</v>
      </c>
      <c r="N13" s="37" t="s">
        <v>96</v>
      </c>
    </row>
    <row r="14" ht="25" customHeight="1" spans="1:14">
      <c r="A14" s="37"/>
      <c r="B14" s="36"/>
      <c r="C14" s="53"/>
      <c r="D14" s="52" t="s">
        <v>97</v>
      </c>
      <c r="E14" s="50"/>
      <c r="F14" s="50"/>
      <c r="G14" s="36" t="s">
        <v>98</v>
      </c>
      <c r="H14" s="36" t="s">
        <v>99</v>
      </c>
      <c r="I14" s="36" t="s">
        <v>100</v>
      </c>
      <c r="J14" s="36" t="s">
        <v>101</v>
      </c>
      <c r="K14" s="36" t="s">
        <v>102</v>
      </c>
      <c r="L14" s="36" t="s">
        <v>103</v>
      </c>
      <c r="M14" s="36" t="s">
        <v>104</v>
      </c>
      <c r="N14" s="36" t="s">
        <v>105</v>
      </c>
    </row>
    <row r="15" ht="25" customHeight="1" spans="1:14">
      <c r="A15" s="37"/>
      <c r="B15" s="36"/>
      <c r="C15" s="53"/>
      <c r="D15" s="54" t="s">
        <v>106</v>
      </c>
      <c r="E15" s="55"/>
      <c r="F15" s="56"/>
      <c r="G15" s="57" t="s">
        <v>107</v>
      </c>
      <c r="H15" s="57" t="s">
        <v>108</v>
      </c>
      <c r="I15" s="57"/>
      <c r="J15" s="57"/>
      <c r="K15" s="57" t="s">
        <v>108</v>
      </c>
      <c r="L15" s="57"/>
      <c r="M15" s="57"/>
      <c r="N15" s="57"/>
    </row>
    <row r="16" ht="25" customHeight="1" spans="1:14">
      <c r="A16" s="37"/>
      <c r="B16" s="36"/>
      <c r="C16" s="53"/>
      <c r="D16" s="54" t="s">
        <v>109</v>
      </c>
      <c r="E16" s="55"/>
      <c r="F16" s="56"/>
      <c r="G16" s="57" t="s">
        <v>110</v>
      </c>
      <c r="H16" s="57"/>
      <c r="I16" s="57" t="s">
        <v>111</v>
      </c>
      <c r="J16" s="57" t="s">
        <v>112</v>
      </c>
      <c r="K16" s="57" t="s">
        <v>113</v>
      </c>
      <c r="L16" s="57" t="s">
        <v>111</v>
      </c>
      <c r="M16" s="57"/>
      <c r="N16" s="57" t="s">
        <v>111</v>
      </c>
    </row>
    <row r="17" ht="25" customHeight="1" spans="1:14">
      <c r="A17" s="37"/>
      <c r="B17" s="36"/>
      <c r="C17" s="58"/>
      <c r="D17" s="56" t="s">
        <v>114</v>
      </c>
      <c r="E17" s="59"/>
      <c r="F17" s="59"/>
      <c r="G17" s="37" t="s">
        <v>115</v>
      </c>
      <c r="H17" s="37" t="s">
        <v>116</v>
      </c>
      <c r="I17" s="37" t="s">
        <v>103</v>
      </c>
      <c r="J17" s="37" t="s">
        <v>101</v>
      </c>
      <c r="K17" s="37" t="s">
        <v>116</v>
      </c>
      <c r="L17" s="37" t="s">
        <v>116</v>
      </c>
      <c r="M17" s="37"/>
      <c r="N17" s="37" t="s">
        <v>104</v>
      </c>
    </row>
    <row r="18" ht="25" customHeight="1" spans="1:14">
      <c r="A18" s="37"/>
      <c r="B18" s="36"/>
      <c r="C18" s="51" t="s">
        <v>68</v>
      </c>
      <c r="D18" s="60" t="s">
        <v>69</v>
      </c>
      <c r="E18" s="61"/>
      <c r="F18" s="52"/>
      <c r="G18" s="62">
        <v>1</v>
      </c>
      <c r="H18" s="62"/>
      <c r="I18" s="62"/>
      <c r="J18" s="62"/>
      <c r="K18" s="62"/>
      <c r="L18" s="62"/>
      <c r="M18" s="62"/>
      <c r="N18" s="62"/>
    </row>
    <row r="19" ht="25" customHeight="1" spans="1:14">
      <c r="A19" s="37"/>
      <c r="B19" s="36"/>
      <c r="C19" s="53"/>
      <c r="D19" s="60" t="s">
        <v>70</v>
      </c>
      <c r="E19" s="61"/>
      <c r="F19" s="52"/>
      <c r="G19" s="63" t="s">
        <v>71</v>
      </c>
      <c r="H19" s="63"/>
      <c r="I19" s="63"/>
      <c r="J19" s="63"/>
      <c r="K19" s="63"/>
      <c r="L19" s="63"/>
      <c r="M19" s="63"/>
      <c r="N19" s="63"/>
    </row>
    <row r="20" ht="25" customHeight="1" spans="1:14">
      <c r="A20" s="37"/>
      <c r="B20" s="37" t="s">
        <v>72</v>
      </c>
      <c r="C20" s="37" t="s">
        <v>117</v>
      </c>
      <c r="D20" s="59" t="s">
        <v>118</v>
      </c>
      <c r="E20" s="59"/>
      <c r="F20" s="59"/>
      <c r="G20" s="45" t="s">
        <v>119</v>
      </c>
      <c r="H20" s="64"/>
      <c r="I20" s="64"/>
      <c r="J20" s="64"/>
      <c r="K20" s="64"/>
      <c r="L20" s="64"/>
      <c r="M20" s="64"/>
      <c r="N20" s="71"/>
    </row>
    <row r="21" ht="25" customHeight="1" spans="1:14">
      <c r="A21" s="37"/>
      <c r="B21" s="37"/>
      <c r="C21" s="37"/>
      <c r="D21" s="50" t="s">
        <v>120</v>
      </c>
      <c r="E21" s="50"/>
      <c r="F21" s="50"/>
      <c r="G21" s="45" t="s">
        <v>75</v>
      </c>
      <c r="H21" s="64"/>
      <c r="I21" s="64"/>
      <c r="J21" s="64"/>
      <c r="K21" s="64"/>
      <c r="L21" s="64"/>
      <c r="M21" s="64"/>
      <c r="N21" s="71"/>
    </row>
    <row r="22" ht="25" customHeight="1" spans="1:14">
      <c r="A22" s="37"/>
      <c r="B22" s="37" t="s">
        <v>78</v>
      </c>
      <c r="C22" s="37" t="s">
        <v>121</v>
      </c>
      <c r="D22" s="50" t="s">
        <v>122</v>
      </c>
      <c r="E22" s="50"/>
      <c r="F22" s="50"/>
      <c r="G22" s="45" t="s">
        <v>81</v>
      </c>
      <c r="H22" s="64"/>
      <c r="I22" s="64"/>
      <c r="J22" s="64"/>
      <c r="K22" s="64"/>
      <c r="L22" s="64"/>
      <c r="M22" s="64"/>
      <c r="N22" s="71"/>
    </row>
    <row r="23" ht="25" customHeight="1" spans="1:14">
      <c r="A23" s="37"/>
      <c r="B23" s="37"/>
      <c r="C23" s="37"/>
      <c r="D23" s="50" t="s">
        <v>123</v>
      </c>
      <c r="E23" s="50"/>
      <c r="F23" s="50"/>
      <c r="G23" s="45" t="s">
        <v>124</v>
      </c>
      <c r="H23" s="64"/>
      <c r="I23" s="64"/>
      <c r="J23" s="64"/>
      <c r="K23" s="64"/>
      <c r="L23" s="64"/>
      <c r="M23" s="64"/>
      <c r="N23" s="71"/>
    </row>
    <row r="24" ht="25" customHeight="1" spans="1:14">
      <c r="A24" s="37"/>
      <c r="B24" s="37"/>
      <c r="C24" s="37"/>
      <c r="D24" s="50" t="s">
        <v>125</v>
      </c>
      <c r="E24" s="50"/>
      <c r="F24" s="50"/>
      <c r="G24" s="45" t="s">
        <v>81</v>
      </c>
      <c r="H24" s="64"/>
      <c r="I24" s="64"/>
      <c r="J24" s="64"/>
      <c r="K24" s="64"/>
      <c r="L24" s="64"/>
      <c r="M24" s="64"/>
      <c r="N24" s="71"/>
    </row>
  </sheetData>
  <mergeCells count="51">
    <mergeCell ref="A2:N2"/>
    <mergeCell ref="A3:N3"/>
    <mergeCell ref="A4:B4"/>
    <mergeCell ref="C4:G4"/>
    <mergeCell ref="A5:B5"/>
    <mergeCell ref="C5:D5"/>
    <mergeCell ref="F5:G5"/>
    <mergeCell ref="A6:B6"/>
    <mergeCell ref="C6:D6"/>
    <mergeCell ref="F6:G6"/>
    <mergeCell ref="A7:B7"/>
    <mergeCell ref="C7:D7"/>
    <mergeCell ref="F7:G7"/>
    <mergeCell ref="D8:G8"/>
    <mergeCell ref="H8:N8"/>
    <mergeCell ref="D9:G9"/>
    <mergeCell ref="H9:N9"/>
    <mergeCell ref="D10:G10"/>
    <mergeCell ref="H10:N10"/>
    <mergeCell ref="B11:N11"/>
    <mergeCell ref="D12:F12"/>
    <mergeCell ref="G12:N12"/>
    <mergeCell ref="D13:F13"/>
    <mergeCell ref="D14:F14"/>
    <mergeCell ref="D15:F15"/>
    <mergeCell ref="D16:F16"/>
    <mergeCell ref="D17:F17"/>
    <mergeCell ref="D18:F18"/>
    <mergeCell ref="G18:N18"/>
    <mergeCell ref="D19:F19"/>
    <mergeCell ref="G19:N19"/>
    <mergeCell ref="D20:F20"/>
    <mergeCell ref="G20:N20"/>
    <mergeCell ref="D21:F21"/>
    <mergeCell ref="G21:N21"/>
    <mergeCell ref="D22:F22"/>
    <mergeCell ref="G22:N22"/>
    <mergeCell ref="D23:F23"/>
    <mergeCell ref="G23:N23"/>
    <mergeCell ref="D24:F24"/>
    <mergeCell ref="G24:N24"/>
    <mergeCell ref="A12:A24"/>
    <mergeCell ref="B13:B19"/>
    <mergeCell ref="B20:B21"/>
    <mergeCell ref="B22:B24"/>
    <mergeCell ref="C13:C17"/>
    <mergeCell ref="C18:C19"/>
    <mergeCell ref="C20:C21"/>
    <mergeCell ref="C22:C24"/>
    <mergeCell ref="A8:B10"/>
    <mergeCell ref="H4:N7"/>
  </mergeCells>
  <printOptions horizontalCentered="1"/>
  <pageMargins left="0.786805555555556" right="0.786805555555556" top="0.984027777777778" bottom="0.984027777777778" header="0.298611111111111" footer="0.786805555555556"/>
  <pageSetup paperSize="9" scale="81" orientation="landscape" horizontalDpi="600"/>
  <headerFooter>
    <oddFooter>&amp;C—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19"/>
  <sheetViews>
    <sheetView tabSelected="1" workbookViewId="0">
      <selection activeCell="A17" sqref="A17:J17"/>
    </sheetView>
  </sheetViews>
  <sheetFormatPr defaultColWidth="9" defaultRowHeight="13.5"/>
  <cols>
    <col min="1" max="1" width="9" style="3"/>
    <col min="2" max="10" width="13" style="3" customWidth="1"/>
    <col min="11" max="239" width="9" style="3"/>
    <col min="240" max="248" width="13" style="3" customWidth="1"/>
    <col min="249" max="495" width="9" style="3"/>
    <col min="496" max="504" width="13" style="3" customWidth="1"/>
    <col min="505" max="751" width="9" style="3"/>
    <col min="752" max="760" width="13" style="3" customWidth="1"/>
    <col min="761" max="1007" width="9" style="3"/>
    <col min="1008" max="1016" width="13" style="3" customWidth="1"/>
    <col min="1017" max="1263" width="9" style="3"/>
    <col min="1264" max="1272" width="13" style="3" customWidth="1"/>
    <col min="1273" max="1519" width="9" style="3"/>
    <col min="1520" max="1528" width="13" style="3" customWidth="1"/>
    <col min="1529" max="1775" width="9" style="3"/>
    <col min="1776" max="1784" width="13" style="3" customWidth="1"/>
    <col min="1785" max="2031" width="9" style="3"/>
    <col min="2032" max="2040" width="13" style="3" customWidth="1"/>
    <col min="2041" max="2287" width="9" style="3"/>
    <col min="2288" max="2296" width="13" style="3" customWidth="1"/>
    <col min="2297" max="2543" width="9" style="3"/>
    <col min="2544" max="2552" width="13" style="3" customWidth="1"/>
    <col min="2553" max="2799" width="9" style="3"/>
    <col min="2800" max="2808" width="13" style="3" customWidth="1"/>
    <col min="2809" max="3055" width="9" style="3"/>
    <col min="3056" max="3064" width="13" style="3" customWidth="1"/>
    <col min="3065" max="3311" width="9" style="3"/>
    <col min="3312" max="3320" width="13" style="3" customWidth="1"/>
    <col min="3321" max="3567" width="9" style="3"/>
    <col min="3568" max="3576" width="13" style="3" customWidth="1"/>
    <col min="3577" max="3823" width="9" style="3"/>
    <col min="3824" max="3832" width="13" style="3" customWidth="1"/>
    <col min="3833" max="4079" width="9" style="3"/>
    <col min="4080" max="4088" width="13" style="3" customWidth="1"/>
    <col min="4089" max="4335" width="9" style="3"/>
    <col min="4336" max="4344" width="13" style="3" customWidth="1"/>
    <col min="4345" max="4591" width="9" style="3"/>
    <col min="4592" max="4600" width="13" style="3" customWidth="1"/>
    <col min="4601" max="4847" width="9" style="3"/>
    <col min="4848" max="4856" width="13" style="3" customWidth="1"/>
    <col min="4857" max="5103" width="9" style="3"/>
    <col min="5104" max="5112" width="13" style="3" customWidth="1"/>
    <col min="5113" max="5359" width="9" style="3"/>
    <col min="5360" max="5368" width="13" style="3" customWidth="1"/>
    <col min="5369" max="5615" width="9" style="3"/>
    <col min="5616" max="5624" width="13" style="3" customWidth="1"/>
    <col min="5625" max="5871" width="9" style="3"/>
    <col min="5872" max="5880" width="13" style="3" customWidth="1"/>
    <col min="5881" max="6127" width="9" style="3"/>
    <col min="6128" max="6136" width="13" style="3" customWidth="1"/>
    <col min="6137" max="6383" width="9" style="3"/>
    <col min="6384" max="6392" width="13" style="3" customWidth="1"/>
    <col min="6393" max="6639" width="9" style="3"/>
    <col min="6640" max="6648" width="13" style="3" customWidth="1"/>
    <col min="6649" max="6895" width="9" style="3"/>
    <col min="6896" max="6904" width="13" style="3" customWidth="1"/>
    <col min="6905" max="7151" width="9" style="3"/>
    <col min="7152" max="7160" width="13" style="3" customWidth="1"/>
    <col min="7161" max="7407" width="9" style="3"/>
    <col min="7408" max="7416" width="13" style="3" customWidth="1"/>
    <col min="7417" max="7663" width="9" style="3"/>
    <col min="7664" max="7672" width="13" style="3" customWidth="1"/>
    <col min="7673" max="7919" width="9" style="3"/>
    <col min="7920" max="7928" width="13" style="3" customWidth="1"/>
    <col min="7929" max="8175" width="9" style="3"/>
    <col min="8176" max="8184" width="13" style="3" customWidth="1"/>
    <col min="8185" max="8431" width="9" style="3"/>
    <col min="8432" max="8440" width="13" style="3" customWidth="1"/>
    <col min="8441" max="8687" width="9" style="3"/>
    <col min="8688" max="8696" width="13" style="3" customWidth="1"/>
    <col min="8697" max="8943" width="9" style="3"/>
    <col min="8944" max="8952" width="13" style="3" customWidth="1"/>
    <col min="8953" max="9199" width="9" style="3"/>
    <col min="9200" max="9208" width="13" style="3" customWidth="1"/>
    <col min="9209" max="9455" width="9" style="3"/>
    <col min="9456" max="9464" width="13" style="3" customWidth="1"/>
    <col min="9465" max="9711" width="9" style="3"/>
    <col min="9712" max="9720" width="13" style="3" customWidth="1"/>
    <col min="9721" max="9967" width="9" style="3"/>
    <col min="9968" max="9976" width="13" style="3" customWidth="1"/>
    <col min="9977" max="10223" width="9" style="3"/>
    <col min="10224" max="10232" width="13" style="3" customWidth="1"/>
    <col min="10233" max="10479" width="9" style="3"/>
    <col min="10480" max="10488" width="13" style="3" customWidth="1"/>
    <col min="10489" max="10735" width="9" style="3"/>
    <col min="10736" max="10744" width="13" style="3" customWidth="1"/>
    <col min="10745" max="10991" width="9" style="3"/>
    <col min="10992" max="11000" width="13" style="3" customWidth="1"/>
    <col min="11001" max="11247" width="9" style="3"/>
    <col min="11248" max="11256" width="13" style="3" customWidth="1"/>
    <col min="11257" max="11503" width="9" style="3"/>
    <col min="11504" max="11512" width="13" style="3" customWidth="1"/>
    <col min="11513" max="11759" width="9" style="3"/>
    <col min="11760" max="11768" width="13" style="3" customWidth="1"/>
    <col min="11769" max="12015" width="9" style="3"/>
    <col min="12016" max="12024" width="13" style="3" customWidth="1"/>
    <col min="12025" max="12271" width="9" style="3"/>
    <col min="12272" max="12280" width="13" style="3" customWidth="1"/>
    <col min="12281" max="12527" width="9" style="3"/>
    <col min="12528" max="12536" width="13" style="3" customWidth="1"/>
    <col min="12537" max="12783" width="9" style="3"/>
    <col min="12784" max="12792" width="13" style="3" customWidth="1"/>
    <col min="12793" max="13039" width="9" style="3"/>
    <col min="13040" max="13048" width="13" style="3" customWidth="1"/>
    <col min="13049" max="13295" width="9" style="3"/>
    <col min="13296" max="13304" width="13" style="3" customWidth="1"/>
    <col min="13305" max="13551" width="9" style="3"/>
    <col min="13552" max="13560" width="13" style="3" customWidth="1"/>
    <col min="13561" max="13807" width="9" style="3"/>
    <col min="13808" max="13816" width="13" style="3" customWidth="1"/>
    <col min="13817" max="14063" width="9" style="3"/>
    <col min="14064" max="14072" width="13" style="3" customWidth="1"/>
    <col min="14073" max="14319" width="9" style="3"/>
    <col min="14320" max="14328" width="13" style="3" customWidth="1"/>
    <col min="14329" max="14575" width="9" style="3"/>
    <col min="14576" max="14584" width="13" style="3" customWidth="1"/>
    <col min="14585" max="14831" width="9" style="3"/>
    <col min="14832" max="14840" width="13" style="3" customWidth="1"/>
    <col min="14841" max="15087" width="9" style="3"/>
    <col min="15088" max="15096" width="13" style="3" customWidth="1"/>
    <col min="15097" max="15343" width="9" style="3"/>
    <col min="15344" max="15352" width="13" style="3" customWidth="1"/>
    <col min="15353" max="15599" width="9" style="3"/>
    <col min="15600" max="15608" width="13" style="3" customWidth="1"/>
    <col min="15609" max="15855" width="9" style="3"/>
    <col min="15856" max="15864" width="13" style="3" customWidth="1"/>
    <col min="15865" max="16111" width="9" style="3"/>
    <col min="16112" max="16120" width="13" style="3" customWidth="1"/>
    <col min="16121" max="16384" width="9" style="3"/>
  </cols>
  <sheetData>
    <row r="1" s="1" customFormat="1" ht="23" customHeight="1" spans="1:3">
      <c r="A1" s="4" t="s">
        <v>126</v>
      </c>
      <c r="B1" s="4"/>
      <c r="C1" s="5"/>
    </row>
    <row r="2" s="1" customFormat="1" ht="30" customHeight="1" spans="2:10">
      <c r="B2" s="6" t="s">
        <v>127</v>
      </c>
      <c r="C2" s="6"/>
      <c r="D2" s="6"/>
      <c r="E2" s="6"/>
      <c r="F2" s="6"/>
      <c r="G2" s="6"/>
      <c r="H2" s="6"/>
      <c r="I2" s="6"/>
      <c r="J2" s="6"/>
    </row>
    <row r="3" s="2" customFormat="1" ht="24" customHeight="1" spans="1:10">
      <c r="A3" s="7" t="s">
        <v>128</v>
      </c>
      <c r="B3" s="8"/>
      <c r="C3" s="8"/>
      <c r="D3" s="9"/>
      <c r="E3" s="10"/>
      <c r="F3" s="10"/>
      <c r="G3" s="11"/>
      <c r="J3" s="28" t="s">
        <v>129</v>
      </c>
    </row>
    <row r="4" s="1" customFormat="1" ht="48" customHeight="1" spans="1:10">
      <c r="A4" s="12" t="s">
        <v>130</v>
      </c>
      <c r="B4" s="13" t="s">
        <v>131</v>
      </c>
      <c r="C4" s="13" t="s">
        <v>132</v>
      </c>
      <c r="D4" s="13" t="s">
        <v>133</v>
      </c>
      <c r="E4" s="13" t="s">
        <v>134</v>
      </c>
      <c r="F4" s="13" t="s">
        <v>135</v>
      </c>
      <c r="G4" s="13" t="s">
        <v>136</v>
      </c>
      <c r="H4" s="13" t="s">
        <v>137</v>
      </c>
      <c r="I4" s="13" t="s">
        <v>138</v>
      </c>
      <c r="J4" s="13" t="s">
        <v>139</v>
      </c>
    </row>
    <row r="5" s="1" customFormat="1" ht="22" customHeight="1" spans="1:10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</row>
    <row r="6" s="2" customFormat="1" ht="22" customHeight="1" spans="1:10">
      <c r="A6" s="16" t="s">
        <v>140</v>
      </c>
      <c r="B6" s="17"/>
      <c r="C6" s="17"/>
      <c r="D6" s="18"/>
      <c r="E6" s="19"/>
      <c r="F6" s="19"/>
      <c r="G6" s="19"/>
      <c r="H6" s="20"/>
      <c r="I6" s="29"/>
      <c r="J6" s="29"/>
    </row>
    <row r="7" s="1" customFormat="1" ht="22" customHeight="1" spans="1:10">
      <c r="A7" s="21">
        <v>2</v>
      </c>
      <c r="B7" s="22"/>
      <c r="C7" s="22"/>
      <c r="D7" s="23"/>
      <c r="E7" s="23"/>
      <c r="F7" s="23"/>
      <c r="G7" s="23"/>
      <c r="H7" s="23"/>
      <c r="I7" s="23"/>
      <c r="J7" s="23"/>
    </row>
    <row r="8" s="1" customFormat="1" ht="22" customHeight="1" spans="1:10">
      <c r="A8" s="21" t="s">
        <v>141</v>
      </c>
      <c r="B8" s="24"/>
      <c r="C8" s="24"/>
      <c r="D8" s="24"/>
      <c r="E8" s="25"/>
      <c r="F8" s="25"/>
      <c r="G8" s="25"/>
      <c r="H8" s="25"/>
      <c r="I8" s="25"/>
      <c r="J8" s="25"/>
    </row>
    <row r="9" s="1" customFormat="1" ht="22" customHeight="1" spans="1:10">
      <c r="A9" s="21"/>
      <c r="B9" s="22"/>
      <c r="C9" s="22"/>
      <c r="D9" s="23"/>
      <c r="E9" s="23"/>
      <c r="F9" s="23"/>
      <c r="G9" s="23"/>
      <c r="H9" s="23"/>
      <c r="I9" s="23"/>
      <c r="J9" s="23"/>
    </row>
    <row r="10" s="1" customFormat="1" ht="22" customHeight="1" spans="1:10">
      <c r="A10" s="21"/>
      <c r="B10" s="22"/>
      <c r="C10" s="22"/>
      <c r="D10" s="23"/>
      <c r="E10" s="23"/>
      <c r="F10" s="23"/>
      <c r="G10" s="23"/>
      <c r="H10" s="23"/>
      <c r="I10" s="23"/>
      <c r="J10" s="23"/>
    </row>
    <row r="11" s="1" customFormat="1" ht="22" customHeight="1" spans="1:10">
      <c r="A11" s="21"/>
      <c r="B11" s="22"/>
      <c r="C11" s="22"/>
      <c r="D11" s="23"/>
      <c r="E11" s="23"/>
      <c r="F11" s="23"/>
      <c r="G11" s="23"/>
      <c r="H11" s="23"/>
      <c r="I11" s="23"/>
      <c r="J11" s="23"/>
    </row>
    <row r="12" s="1" customFormat="1" ht="22" customHeight="1" spans="1:10">
      <c r="A12" s="21"/>
      <c r="B12" s="22"/>
      <c r="C12" s="22"/>
      <c r="D12" s="23"/>
      <c r="E12" s="23"/>
      <c r="F12" s="23"/>
      <c r="G12" s="23"/>
      <c r="H12" s="23"/>
      <c r="I12" s="23"/>
      <c r="J12" s="23"/>
    </row>
    <row r="13" s="1" customFormat="1" ht="22" customHeight="1" spans="1:10">
      <c r="A13" s="21"/>
      <c r="B13" s="22"/>
      <c r="C13" s="22"/>
      <c r="D13" s="23"/>
      <c r="E13" s="23"/>
      <c r="F13" s="23"/>
      <c r="G13" s="23"/>
      <c r="H13" s="23"/>
      <c r="I13" s="23"/>
      <c r="J13" s="23"/>
    </row>
    <row r="14" s="1" customFormat="1" ht="22" customHeight="1" spans="1:10">
      <c r="A14" s="21"/>
      <c r="B14" s="22"/>
      <c r="C14" s="22"/>
      <c r="D14" s="23"/>
      <c r="E14" s="23"/>
      <c r="F14" s="23"/>
      <c r="G14" s="23"/>
      <c r="H14" s="23"/>
      <c r="I14" s="23"/>
      <c r="J14" s="30"/>
    </row>
    <row r="15" s="1" customFormat="1" ht="22" customHeight="1" spans="1:10">
      <c r="A15" s="21"/>
      <c r="B15" s="22"/>
      <c r="C15" s="22"/>
      <c r="D15" s="23"/>
      <c r="E15" s="23"/>
      <c r="F15" s="23"/>
      <c r="G15" s="23"/>
      <c r="H15" s="23"/>
      <c r="I15" s="23"/>
      <c r="J15" s="23"/>
    </row>
    <row r="16" s="1" customFormat="1" ht="22" customHeight="1" spans="1:10">
      <c r="A16" s="26" t="s">
        <v>142</v>
      </c>
      <c r="B16" s="26"/>
      <c r="C16" s="26"/>
      <c r="D16" s="26"/>
      <c r="E16" s="26"/>
      <c r="F16" s="26"/>
      <c r="G16" s="26"/>
      <c r="H16" s="26"/>
      <c r="I16" s="26"/>
      <c r="J16" s="26"/>
    </row>
    <row r="17" s="1" customFormat="1" ht="22" customHeight="1" spans="1:1">
      <c r="A17" s="1" t="s">
        <v>143</v>
      </c>
    </row>
    <row r="18" s="1" customFormat="1" ht="22" customHeight="1" spans="1:2">
      <c r="A18" s="1" t="s">
        <v>144</v>
      </c>
      <c r="B18" s="1" t="s">
        <v>145</v>
      </c>
    </row>
    <row r="19" s="1" customFormat="1" spans="2:3">
      <c r="B19" s="27"/>
      <c r="C19" s="27"/>
    </row>
  </sheetData>
  <mergeCells count="28">
    <mergeCell ref="A1:B1"/>
    <mergeCell ref="B2:J2"/>
    <mergeCell ref="A16:J16"/>
    <mergeCell ref="A17:J17"/>
    <mergeCell ref="A18:J18"/>
    <mergeCell ref="K18:L18"/>
    <mergeCell ref="M18:V18"/>
    <mergeCell ref="W18:AF18"/>
    <mergeCell ref="AG18:AP18"/>
    <mergeCell ref="AQ18:AZ18"/>
    <mergeCell ref="BA18:BJ18"/>
    <mergeCell ref="BK18:BT18"/>
    <mergeCell ref="BU18:CD18"/>
    <mergeCell ref="CE18:CN18"/>
    <mergeCell ref="CO18:CX18"/>
    <mergeCell ref="CY18:DH18"/>
    <mergeCell ref="DI18:DR18"/>
    <mergeCell ref="DS18:EB18"/>
    <mergeCell ref="EC18:EL18"/>
    <mergeCell ref="EM18:EV18"/>
    <mergeCell ref="EW18:FF18"/>
    <mergeCell ref="FG18:FP18"/>
    <mergeCell ref="FQ18:FZ18"/>
    <mergeCell ref="GA18:GJ18"/>
    <mergeCell ref="GK18:GT18"/>
    <mergeCell ref="GU18:HD18"/>
    <mergeCell ref="HE18:HN18"/>
    <mergeCell ref="HO18:HX18"/>
  </mergeCells>
  <printOptions horizontalCentered="1"/>
  <pageMargins left="0.786805555555556" right="0.786805555555556" top="0.984027777777778" bottom="0.984027777777778" header="0.298611111111111" footer="0.786805555555556"/>
  <pageSetup paperSize="9" orientation="landscape" horizontalDpi="600"/>
  <headerFooter>
    <oddFooter>&amp;C—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资金汇总表</vt:lpstr>
      <vt:lpstr>一般公共预算资金分配表</vt:lpstr>
      <vt:lpstr>彩票公益金分配表 </vt:lpstr>
      <vt:lpstr>科目表</vt:lpstr>
      <vt:lpstr>绩效目标表（一般公共预算）</vt:lpstr>
      <vt:lpstr>绩效目标表（彩票公益金）</vt:lpstr>
      <vt:lpstr>跟踪反馈表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 莉</dc:creator>
  <cp:lastModifiedBy>Administrator</cp:lastModifiedBy>
  <dcterms:created xsi:type="dcterms:W3CDTF">2021-11-23T02:52:00Z</dcterms:created>
  <dcterms:modified xsi:type="dcterms:W3CDTF">2024-12-10T05:23:55Z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  <property fmtid="{D5CDD505-2E9C-101B-9397-08002B2CF9AE}" pid="4" name="ICV">
    <vt:lpwstr>FCD9E610DE35406F86989524CAA63087</vt:lpwstr>
  </property>
</Properties>
</file>