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沙湾市2023年巩固拓展脱贫攻坚成果同乡村振兴有效衔接项目库建" sheetId="2" r:id="rId1"/>
  </sheets>
  <definedNames>
    <definedName name="_xlnm._FilterDatabase" localSheetId="0" hidden="1">沙湾市2023年巩固拓展脱贫攻坚成果同乡村振兴有效衔接项目库建!$A$4:$AB$55</definedName>
    <definedName name="_xlnm.Print_Titles" localSheetId="0">沙湾市2023年巩固拓展脱贫攻坚成果同乡村振兴有效衔接项目库建!$1:$4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<sst xmlns="http://schemas.openxmlformats.org/spreadsheetml/2006/main" count="479" uniqueCount="250">
  <si>
    <t>附件：</t>
  </si>
  <si>
    <t xml:space="preserve"> </t>
  </si>
  <si>
    <t>塔城地区沙湾市2023年巩固拓展脱贫攻坚成果同乡村振兴有效衔接项目库建设表</t>
  </si>
  <si>
    <t>序号</t>
  </si>
  <si>
    <t>项目库编号</t>
  </si>
  <si>
    <t>年度</t>
  </si>
  <si>
    <t>项目名称</t>
  </si>
  <si>
    <t>建设性质（新建、续建、改扩建）</t>
  </si>
  <si>
    <t>建设起至期限</t>
  </si>
  <si>
    <t>建设地点</t>
  </si>
  <si>
    <t>建设任务</t>
  </si>
  <si>
    <t>项目类别</t>
  </si>
  <si>
    <t>受益人口数（人）</t>
  </si>
  <si>
    <t>责任单位</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</si>
  <si>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</si>
  <si>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</si>
  <si>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</si>
  <si>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</si>
  <si>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</si>
  <si>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</si>
  <si>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</si>
  <si>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</si>
  <si>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</si>
  <si>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</si>
  <si>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</si>
  <si>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</si>
  <si>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</si>
  <si>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</si>
  <si>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</si>
  <si>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</si>
  <si>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</si>
  <si>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</si>
  <si>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</si>
  <si>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沙湾市合计49个</t>
  </si>
  <si>
    <t>sw-2023-01</t>
  </si>
  <si>
    <t>柳树沟村养殖小区项目</t>
  </si>
  <si>
    <t>新建</t>
  </si>
  <si>
    <t>2023.04-2023.11</t>
  </si>
  <si>
    <t>金沟河镇</t>
  </si>
  <si>
    <t>建设2层仓库，2000平方米。</t>
  </si>
  <si>
    <t>金沟河镇人民政府</t>
  </si>
  <si>
    <t>改善生产生活环境，提高生活质量</t>
  </si>
  <si>
    <t>增加农民收入，提高生活质量</t>
  </si>
  <si>
    <t>sw-2023-02</t>
  </si>
  <si>
    <t>沙湾市农业产业园配套基础设施建设项目</t>
  </si>
  <si>
    <t>新建农业产业园配套基础设施，主要包括超市、食堂、公共厕所、车辆维修厂、充电桩及场地硬化等配套设施。</t>
  </si>
  <si>
    <t>完善配套设施，增加村集体收入</t>
  </si>
  <si>
    <t>sw-2023-03</t>
  </si>
  <si>
    <t>金沟河镇兴奋村农机具购置项目</t>
  </si>
  <si>
    <t>购置采棉机、洒水车、辅助车辆、农用车及配套农机具</t>
  </si>
  <si>
    <t>成立合作社，增加村集体经济</t>
  </si>
  <si>
    <t>sw-2023-04</t>
  </si>
  <si>
    <t>沙湾市2023年柳毛湾镇柳支干渠道改建项目</t>
  </si>
  <si>
    <t>改扩建</t>
  </si>
  <si>
    <t>2023.06--2023.10</t>
  </si>
  <si>
    <t>沙湾市柳毛湾镇</t>
  </si>
  <si>
    <t>改建渠道4.48公里，配套建设渠系附属设施。</t>
  </si>
  <si>
    <t>柳毛湾镇人民政府</t>
  </si>
  <si>
    <t>提高水资源利用，保障农业和群众生命财产。</t>
  </si>
  <si>
    <t>提高水资源利用及灌溉用水安全</t>
  </si>
  <si>
    <t>sw-2023-05</t>
  </si>
  <si>
    <t>金沟河镇宋圣宫村农机具购置项目</t>
  </si>
  <si>
    <t>sw-2023-06</t>
  </si>
  <si>
    <t>安集海镇古树村保鲜库建设项目</t>
  </si>
  <si>
    <t>安集海镇</t>
  </si>
  <si>
    <t>新疆保鲜库2座，建筑面积4000平方米</t>
  </si>
  <si>
    <t>安集海镇人民政府</t>
  </si>
  <si>
    <t>完善农产品配套产业链建设</t>
  </si>
  <si>
    <t>通过建设冷库，提高农产品存储能力。</t>
  </si>
  <si>
    <t>sw-2023-07</t>
  </si>
  <si>
    <t>沙湾市2023年老沙湾镇老沙湾村渠道改建项目</t>
  </si>
  <si>
    <t>老沙湾镇老沙湾新</t>
  </si>
  <si>
    <t>改建防渗渠2.7公里，配套建设渠系附属设施。</t>
  </si>
  <si>
    <t>老沙湾镇人民政府</t>
  </si>
  <si>
    <t>提前下达2023年自治区财政财政衔接资金结余资金</t>
  </si>
  <si>
    <t>sw-2023-08</t>
  </si>
  <si>
    <t>沙湾市老沙湾镇农机具购置项目</t>
  </si>
  <si>
    <t>老沙湾镇</t>
  </si>
  <si>
    <t>购置采棉机、洒水车、辅助车辆、农用车及配套设施建设</t>
  </si>
  <si>
    <t>sw-2023-09</t>
  </si>
  <si>
    <t>老沙湾镇大梁坡村高标准农田改造</t>
  </si>
  <si>
    <t>全村13200亩耕地，现代农业智能化、自动化建设</t>
  </si>
  <si>
    <t>保障农业和群众生命安全</t>
  </si>
  <si>
    <t>sw-2023-10</t>
  </si>
  <si>
    <t>西戈壁镇白滩村综合市场及农机购置项目</t>
  </si>
  <si>
    <t>西戈壁镇</t>
  </si>
  <si>
    <t>在白滩村新建综合市场及购置农机具</t>
  </si>
  <si>
    <t>西戈壁镇人民政府</t>
  </si>
  <si>
    <t>sw-2023-11</t>
  </si>
  <si>
    <t>沙湾市柳毛湾镇杨家渠干渠改造与配套工程（二期）</t>
  </si>
  <si>
    <t>改建渠道3.6公里，配套建设渠系附属设施；新建沉砂池3座。</t>
  </si>
  <si>
    <t>sw-2023-12</t>
  </si>
  <si>
    <t>油脂（农产品）深加工企业建设项目</t>
  </si>
  <si>
    <t>乌兰乌苏镇</t>
  </si>
  <si>
    <t>利用黄家梁组烂尾楼新建油脂（农产品）深加工企业</t>
  </si>
  <si>
    <t>乌兰乌苏镇人民政府</t>
  </si>
  <si>
    <t>提高农产品附加值</t>
  </si>
  <si>
    <t>sw-2023-13</t>
  </si>
  <si>
    <t>沙湾市2023年壮大农村集体经济建设项目</t>
  </si>
  <si>
    <t>乌兰乌苏镇庙公地村、乌兰乌苏村</t>
  </si>
  <si>
    <t>购买石河子市万达广场商铺1套；购置清雪车1辆并配备相关清雪设备。</t>
  </si>
  <si>
    <t>增厚村集体资产，壮大村集体经济</t>
  </si>
  <si>
    <t>提高村队资产性收入，壮大村集体经济</t>
  </si>
  <si>
    <t>sw-2023-14</t>
  </si>
  <si>
    <t>安集海镇和平新村农机购置及产业提升项目</t>
  </si>
  <si>
    <t>购买大型农机具，主要包括采棉机及大马力农机。由村集体外包经营。</t>
  </si>
  <si>
    <t>sw-2023-15</t>
  </si>
  <si>
    <t>沙湾市乌兰乌苏镇皇宫新村壮大农村集体经济建设项目</t>
  </si>
  <si>
    <t>乌兰乌苏镇皇宫新村</t>
  </si>
  <si>
    <t>新建设施农用大棚5座，总建筑面积6750平方米；购置垃圾清运车及清雪车各1辆。</t>
  </si>
  <si>
    <t>sw-2023-16</t>
  </si>
  <si>
    <t>乌兰乌苏镇皇宫村醋厂建设项目</t>
  </si>
  <si>
    <t>新建食醋加工厂一座</t>
  </si>
  <si>
    <t>sw-2023-17</t>
  </si>
  <si>
    <t>金沟河镇南头道河子村仓库物流设施建设项目</t>
  </si>
  <si>
    <t>通过建设仓储，提高农产品存储能力。</t>
  </si>
  <si>
    <t>sw-2023-18</t>
  </si>
  <si>
    <t>乌兰乌苏镇三宫店村蔬菜加工项目</t>
  </si>
  <si>
    <t>1.新建蔬菜保鲜库1000㎡；2.新建烘干房1000㎡；3.配套办公室，库房，站台，场地，值班室，院墙等。</t>
  </si>
  <si>
    <t>sw-2023-19</t>
  </si>
  <si>
    <t>老沙湾镇大梁坡新村畜牧养殖小区建设项目</t>
  </si>
  <si>
    <t>新建圈舍、草料加工区3000平方米。</t>
  </si>
  <si>
    <t>sw-2023-20</t>
  </si>
  <si>
    <t>沙湾市东湾镇夹山子村2023年农田水利建设项目</t>
  </si>
  <si>
    <t>东湾镇夹山子村</t>
  </si>
  <si>
    <t>新建节水滴灌2579亩（宽沟地块），沉砂池1座及相关配套设施。</t>
  </si>
  <si>
    <t>东湾镇人民政府</t>
  </si>
  <si>
    <t>改善农业生产基础设施条件，节约农业灌溉水资源。</t>
  </si>
  <si>
    <t>改善农业生产基础设施条件，节约农业灌溉水资源。增加收入。</t>
  </si>
  <si>
    <t>sw-2023-21</t>
  </si>
  <si>
    <t>沙湾市博尔通古乡喀拉巴斯陶村民宿建设项目</t>
  </si>
  <si>
    <t>2023.04--2023.11</t>
  </si>
  <si>
    <t>博尔通古乡喀拉巴斯陶村</t>
  </si>
  <si>
    <t>开发旅游民宿2180平方米，主要包括餐厅、业务用房、民宿。配套建设烧烤廊架、道路、停车场、围栏等设施。</t>
  </si>
  <si>
    <t>博尔通古乡人民政府</t>
  </si>
  <si>
    <t>依托旅游资源，发展配套服务产业，增加收入</t>
  </si>
  <si>
    <t>发展旅游服务业，增加农牧民收入，提高生活质量</t>
  </si>
  <si>
    <t>sw-2023-22</t>
  </si>
  <si>
    <t>阔克塔勒社区新建养殖小区建设项目</t>
  </si>
  <si>
    <t>养殖小区占地100亩，圈舍30000平方米，青储窖20个，办公室及检测（药品）室200平方米，砖混结构1层。供水主管线3000米供电线路6000米，变压器2KVA2个等配套附属设施。</t>
  </si>
  <si>
    <t>sw-2023-23</t>
  </si>
  <si>
    <t>沙湾市老沙湾镇老沙湾新村排水管网及农机购置项目</t>
  </si>
  <si>
    <t>新建排水管网6.9公里，购置大马力采收机1台。</t>
  </si>
  <si>
    <t>sw-2023-24</t>
  </si>
  <si>
    <t>沙湾市柳树沟水库至海子湾水库连通工程</t>
  </si>
  <si>
    <t>商户地乡</t>
  </si>
  <si>
    <t>修建软坝13km，沙湾河清淤20km。</t>
  </si>
  <si>
    <t>商户地乡人民政府</t>
  </si>
  <si>
    <t>sw-2023-25</t>
  </si>
  <si>
    <t>大泉乡杨家庄村产业项目</t>
  </si>
  <si>
    <t>大泉乡</t>
  </si>
  <si>
    <t>建设田园综合体及基础设施、新型节水灌溉等。</t>
  </si>
  <si>
    <t>大泉乡人民政府</t>
  </si>
  <si>
    <t>sw-2023-26</t>
  </si>
  <si>
    <t>沙湾市大泉乡杨家庄村麻酱鸡蛋加工厂建设项目</t>
  </si>
  <si>
    <t>大泉乡杨家庄村</t>
  </si>
  <si>
    <t>新建生产车间及保鲜库900 平方米，新建生产线一条，主要包括：鸡蛋清洗机、杀菌锅、真空包装机、裹泥机、打码机、卤锅、剥壳机等相关设备的采购安装。业务用房及展厅325平方米。相关配套设施建设。</t>
  </si>
  <si>
    <t>sw-2023-27</t>
  </si>
  <si>
    <t>安集海镇古道村基础设施及辣椒示范种植园建设项目</t>
  </si>
  <si>
    <t>基础设施建设及辣椒示范种植园建设</t>
  </si>
  <si>
    <t>改善村容村貌，改善居住环境，提高生活质量</t>
  </si>
  <si>
    <t>改善居住环境，提高生活质量</t>
  </si>
  <si>
    <t>sw-2023-28</t>
  </si>
  <si>
    <t>乌兰乌苏镇黄家梁新村农房节能改造及基础设施建设项目</t>
  </si>
  <si>
    <t>节能改造及基础设施、产业建设等</t>
  </si>
  <si>
    <t>sw-2023-29</t>
  </si>
  <si>
    <t>沙湾市乌兰乌苏镇农村粪污一体化处理建设项目</t>
  </si>
  <si>
    <t>新建DN300污水管道5821m，配套排水检查井145座及道路破坏修复和给水管线破坏修复；1.5m³小型污水处理系统共205座；</t>
  </si>
  <si>
    <t>sw-2023-30</t>
  </si>
  <si>
    <t>沙湾市金沟河镇农村粪污一体化处理建设项目</t>
  </si>
  <si>
    <t>新建 DN300 污水管道 23995 米，DN200 污水管道 5600 米配套排水检查井 1030 座及道路破坏修复 47352 平方米、接户预留井 2737 套及配套预留管；新建 50 方/天污水处理站 1座；新建一体化泵站 4座；1.5m³/d 分户式污水处理设备 780 套及配套联户管网。</t>
  </si>
  <si>
    <t>sw-2023-31</t>
  </si>
  <si>
    <t>沙湾市公路沿线片2023年示范村基础设施建设项目</t>
  </si>
  <si>
    <t>沙湾市</t>
  </si>
  <si>
    <t>在大泉乡大泉村、东泉村约300万，金沟河镇金沟河村、南干渠村，乌兰乌苏镇苏家庄村、头浮新村（李家坪组）实施基础设施建设。</t>
  </si>
  <si>
    <t>乡村振兴局</t>
  </si>
  <si>
    <t>sw-2023-32</t>
  </si>
  <si>
    <t>四道河子镇常胜西村基础设施建设项目</t>
  </si>
  <si>
    <t>四道河子镇</t>
  </si>
  <si>
    <t>农房节能改造、分户式排水管网等基础设施建设</t>
  </si>
  <si>
    <t>四道河子镇人民政府</t>
  </si>
  <si>
    <t>sw-2023-33</t>
  </si>
  <si>
    <t>沙湾市老沙湾片及山区片2023年示范村基础设施建设项目</t>
  </si>
  <si>
    <t>在东湾镇卡子湾村，西戈壁镇白滩村，老沙湾镇包家庄村、黄沙梁村、渠西村，安集海镇安集海村、古道村、元兴宫村实施基础设施建设</t>
  </si>
  <si>
    <t>sw-2023-34</t>
  </si>
  <si>
    <t>沙湾市博尔通古乡喀拉巴斯陶村自然沟整治项目（以工代赈）</t>
  </si>
  <si>
    <t>喀拉巴斯陶村委会</t>
  </si>
  <si>
    <t>村内约0.5公里自然沟整治，巷道边坡、护坡等设施治理。</t>
  </si>
  <si>
    <t>改善村容村貌，改善居住环境，提高生活质量，并以工代赈。</t>
  </si>
  <si>
    <t>改善居住环境，提高生活质量。其中：雇佣全市17户监测户中17人参加施工建设，提高收入。</t>
  </si>
  <si>
    <t>sw-2023-35</t>
  </si>
  <si>
    <r>
      <rPr>
        <sz val="12"/>
        <rFont val="仿宋_GB2312"/>
        <charset val="134"/>
      </rPr>
      <t>沙湾市2</t>
    </r>
    <r>
      <rPr>
        <sz val="12"/>
        <rFont val="仿宋_GB2312"/>
        <charset val="134"/>
      </rPr>
      <t>023年监测户人居环境整治建设项目</t>
    </r>
  </si>
  <si>
    <t>沙湾市博尔通古乡、西戈壁镇、乌兰乌苏镇</t>
  </si>
  <si>
    <t>新建住房一套，圈舍4座，建设相关庭院设施。</t>
  </si>
  <si>
    <t>沙湾市乡村振兴局</t>
  </si>
  <si>
    <t>改善监测户居住环境，提高生活质量</t>
  </si>
  <si>
    <t>sw-2023-36</t>
  </si>
  <si>
    <t>沙湾市商户地乡商西村基础设施建设项目</t>
  </si>
  <si>
    <t>新建生活给水管道 4729 米，给水阀门井 51座，排气井2座，泻水井2座，水表 97 个，排水工程管道 4408 米，排水检查井62座。一体化污水处理设备 1座，一体化污水提升泵站 2座。管网沥青路面恢复8574 平方米。过境公路空心护坡砖铺装 1000平方米，沥青铺装 3522 平方米，平缘石 5255 米，立缘石 790米及配套设施。防腐木标识牌 20 个，垃圾分类亭 2组。新建 290.82平方米保鲜库1座，新建 248.77平方米标准厂房1座，新建 50.32平方米公厕1座。</t>
  </si>
  <si>
    <t>sw-2023-37</t>
  </si>
  <si>
    <t>沙湾市大泉乡农村粪污一体化处理建设项目</t>
  </si>
  <si>
    <t>新建DN300污水管道3630m，配套排水检查井91座及道路破坏修复和给水管线破坏修复；1.5m³小型污水处理系统共 257座；</t>
  </si>
  <si>
    <t>sw-2023-38</t>
  </si>
  <si>
    <t>沙湾市西戈壁镇2023年农村公路维修养护项目</t>
  </si>
  <si>
    <t>沙湾市西戈壁镇</t>
  </si>
  <si>
    <t>对损毁路面进行修整，修整面积为8364.67m².</t>
  </si>
  <si>
    <t>提前下达2023年中央财政财政衔接资金结余资金</t>
  </si>
  <si>
    <t>改善群众出行条件，保障群众出行安全</t>
  </si>
  <si>
    <t>sw-2023-39</t>
  </si>
  <si>
    <t>沙湾市四道河子镇农村基础设施建设项目</t>
  </si>
  <si>
    <t>新建机动车道 2143.854 米、排水管道 6854 米、热力管道5289 米，室外廊架 400 米，分户式污水处理设备 39 套，100立方米一体化污水处理设备 1套；新建养老院 1座，建筑面积1147.24 平方米。农机大院 1座，建筑面积 240 平方米。公厕 2座，建筑面积 100.64 平方米；排水检查井187座；供热阀门井76座；防腐木标识牌 38个，垃圾分类亭 2组；农房节能改造 19955平方米；路面恢复合计 26952 平方米。配套建设电力等附属设施。</t>
  </si>
  <si>
    <t>sw-2023-40</t>
  </si>
  <si>
    <t>沙湾市金沟河镇南五宫村农村基础设施提升项目</t>
  </si>
  <si>
    <t>金沟河镇南五宫村</t>
  </si>
  <si>
    <t>新建排水管网De225（HDPE 管）4050 米，排水管网De315（HDPE 管）2150 米，钢混检查井225 座，100 立方米玻璃钢化粪池4 座，道路硬化破坏与恢复3000 平方米，绿化破坏及恢复4000 平方米，铁艺围墙90 米，铁艺大门一座，配套429户入户排水管网设施。</t>
  </si>
  <si>
    <t>完善村队基础设施，改善居住条件，提高生活质量。</t>
  </si>
  <si>
    <t>改善居住条件，提高生活质量。</t>
  </si>
  <si>
    <t>sw-2023-41</t>
  </si>
  <si>
    <t>沙湾市博尔通古乡喀拉巴斯陶村农房节能改造及人居环境整治建设项目</t>
  </si>
  <si>
    <t>博尔通古乡</t>
  </si>
  <si>
    <t>农房节能改造15228平方米，给水管网1303米，分户式污水处理设备51套，人行道2公里，公厕1座，安装道路标识牌及垃圾分类亭等。</t>
  </si>
  <si>
    <t>sw-2023-42</t>
  </si>
  <si>
    <t>沙湾市乌兰乌苏镇皇宫新村人居环境整治建设项目（23年重点示范村项目）</t>
  </si>
  <si>
    <t>总建筑面积494平方米。其中：农产品展示厅1座，建筑面积221平方米；附属用房2座，建筑面积273平方米；新建村民活动广场1座、对人行道进行铺装，对农房进行节能改造。</t>
  </si>
  <si>
    <t>sw-2023-43</t>
  </si>
  <si>
    <t>沙湾市金沟河镇兴奋村设施农业大棚建设项目</t>
  </si>
  <si>
    <t>改建</t>
  </si>
  <si>
    <t>改建10座设施农业大棚</t>
  </si>
  <si>
    <t>提升农业生产基础设施条件</t>
  </si>
  <si>
    <t>改善农业生产基础设施条件，增加收入。</t>
  </si>
  <si>
    <t>sw-2023-44</t>
  </si>
  <si>
    <t>沙湾市大泉乡中泉村基础设施建设及人居环境整治项目</t>
  </si>
  <si>
    <t>大泉乡中泉村</t>
  </si>
  <si>
    <t>新建人行道1万平方米及平缘石、立缘石，巷道渠5公里及公共厕所、巷道标识牌、垃圾收集站等。</t>
  </si>
  <si>
    <t>sw-2023-45</t>
  </si>
  <si>
    <t>沙湾市柳毛湾镇皇渠新村基础设施建设项目</t>
  </si>
  <si>
    <t>皇渠新村委会</t>
  </si>
  <si>
    <t>新建道路 10743 米；巷道硬化 23501 平方米，水泥砖铺装4426.4平方米，安装平缘石 7250 米；新建保鲜库 2座，每座均为 290.82 平方米，配备相关制冷设备及硬化、围墙等附属设施；新建分户式污水处理系统 104 套；改造供水管网 2709 米，配套给水阀门井 42 座、水表 44 个，路面恢复 160 平方米；新建公共厕所 1座、巷道防腐木标识牌 78 个、垃圾分类亭 8 组。</t>
  </si>
  <si>
    <t>sw-2023-46</t>
  </si>
  <si>
    <t>沙湾市安集海、西戈壁、博尔通古三乡镇清洁能源煤改电及基础设施建设项目</t>
  </si>
  <si>
    <t>建设给水管网合计 10158 米,路面恢复 11203 平方米；建设热力管网 10051 米，路面恢复 13503 平方米；锅炉改造11套；硬化铺装 11364 平方米；配套建设机电井、电力工程以及附属设施。</t>
  </si>
  <si>
    <t>sw-2023-47</t>
  </si>
  <si>
    <t>安集海镇和平新村污水管网改造项目</t>
  </si>
  <si>
    <t>完成全村12公里污水管网（马家庄小组7公里、榆树沟小组5公里）改造。</t>
  </si>
  <si>
    <t>sw-2023-48</t>
  </si>
  <si>
    <t>老沙湾镇八坪口村人居环境整治项目</t>
  </si>
  <si>
    <t>新建小公园一座（面积2400平米）；村队主巷道硬化1.5公里；田间道路砂石化6公里.新建巷道渠12km</t>
  </si>
  <si>
    <t>sw-2023-49</t>
  </si>
  <si>
    <t>老沙湾镇海子湾村人居环境整治项目</t>
  </si>
  <si>
    <t>新建机耕道2.3公里；巷道硬化10公里（沥青）；新建村民休闲娱乐活动点（2000平米）。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</si>
</sst>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name val="Times New Roman"/>
      <charset val="134"/>
    </font>
    <font>
      <b/>
      <sz val="10"/>
      <name val="宋体"/>
      <charset val="134"/>
    </font>
    <font>
      <b/>
      <sz val="10"/>
      <color rgb="FFFF0000"/>
      <name val="宋体"/>
      <charset val="134"/>
    </font>
    <font>
      <sz val="11"/>
      <name val="宋体"/>
      <charset val="134"/>
      <scheme val="minor"/>
    </font>
    <font>
      <sz val="11"/>
      <name val="宋体"/>
      <charset val="134"/>
    </font>
    <font>
      <sz val="26"/>
      <name val="方正小标宋简体"/>
      <charset val="134"/>
    </font>
    <font>
      <sz val="24"/>
      <name val="宋体"/>
      <charset val="134"/>
    </font>
    <font>
      <b/>
      <sz val="12"/>
      <name val="宋体"/>
      <charset val="134"/>
    </font>
    <font>
      <sz val="10"/>
      <name val="宋体"/>
      <charset val="134"/>
    </font>
    <font>
      <sz val="12"/>
      <name val="仿宋_GB2312"/>
      <charset val="134"/>
    </font>
    <font>
      <sz val="10"/>
      <color theme="1"/>
      <name val="宋体"/>
      <charset val="134"/>
    </font>
    <font>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5" borderId="12" applyNumberFormat="0" applyAlignment="0" applyProtection="0">
      <alignment vertical="center"/>
    </xf>
    <xf numFmtId="0" fontId="23" fillId="6" borderId="13" applyNumberFormat="0" applyAlignment="0" applyProtection="0">
      <alignment vertical="center"/>
    </xf>
    <xf numFmtId="0" fontId="24" fillId="6" borderId="12" applyNumberFormat="0" applyAlignment="0" applyProtection="0">
      <alignment vertical="center"/>
    </xf>
    <xf numFmtId="0" fontId="25" fillId="7"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xf numFmtId="0" fontId="33" fillId="0" borderId="0" applyNumberFormat="0" applyFill="0" applyBorder="0" applyProtection="0">
      <alignment vertical="center"/>
    </xf>
    <xf numFmtId="0" fontId="0" fillId="0" borderId="0">
      <alignment vertical="center"/>
    </xf>
    <xf numFmtId="0" fontId="0" fillId="0" borderId="0"/>
    <xf numFmtId="0" fontId="12" fillId="0" borderId="0">
      <alignment vertical="center"/>
    </xf>
    <xf numFmtId="0" fontId="0" fillId="0" borderId="0">
      <alignment vertical="center"/>
    </xf>
    <xf numFmtId="0" fontId="0" fillId="0" borderId="0">
      <alignment vertical="center"/>
    </xf>
    <xf numFmtId="0" fontId="0" fillId="0" borderId="0"/>
  </cellStyleXfs>
  <cellXfs count="33">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7" xfId="0" applyFont="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35" xfId="50"/>
    <cellStyle name="常规 6" xfId="51"/>
    <cellStyle name="常规 2 2" xfId="52"/>
    <cellStyle name="常规 2 4" xfId="53"/>
    <cellStyle name="常规 11" xfId="54"/>
    <cellStyle name="常规 11 2" xfId="55"/>
    <cellStyle name="常规 14" xfId="56"/>
    <cellStyle name="常规 2" xfId="57"/>
    <cellStyle name="常规 3" xfId="58"/>
    <cellStyle name="常规 5" xfId="59"/>
    <cellStyle name="常规 7" xfId="60"/>
  </cellStyles>
  <dxfs count="1">
    <dxf>
      <font>
        <color rgb="FF9C0006"/>
      </font>
      <fill>
        <patternFill patternType="solid">
          <bgColor rgb="FFFFC7CE"/>
        </patternFill>
      </fill>
    </dxf>
  </dxfs>
  <tableStyles count="0" defaultTableStyle="TableStyleMedium2"/>
  <colors>
    <mruColors>
      <color rgb="00EB9D69"/>
      <color rgb="00E7ACE8"/>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54</xdr:row>
      <xdr:rowOff>0</xdr:rowOff>
    </xdr:from>
    <xdr:to>
      <xdr:col>7</xdr:col>
      <xdr:colOff>79375</xdr:colOff>
      <xdr:row>57</xdr:row>
      <xdr:rowOff>116838</xdr:rowOff>
    </xdr:to>
    <xdr:sp>
      <xdr:nvSpPr>
        <xdr:cNvPr id="2"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3" name="Text Box 9540"/>
        <xdr:cNvSpPr txBox="1"/>
      </xdr:nvSpPr>
      <xdr:spPr>
        <a:xfrm>
          <a:off x="3676015" y="51215290"/>
          <a:ext cx="79375" cy="649605"/>
        </a:xfrm>
        <a:prstGeom prst="rect">
          <a:avLst/>
        </a:prstGeom>
        <a:noFill/>
        <a:ln w="9525">
          <a:noFill/>
        </a:ln>
      </xdr:spPr>
    </xdr:sp>
    <xdr:clientData/>
  </xdr:twoCellAnchor>
  <xdr:twoCellAnchor editAs="oneCell">
    <xdr:from>
      <xdr:col>9</xdr:col>
      <xdr:colOff>0</xdr:colOff>
      <xdr:row>54</xdr:row>
      <xdr:rowOff>0</xdr:rowOff>
    </xdr:from>
    <xdr:to>
      <xdr:col>9</xdr:col>
      <xdr:colOff>79375</xdr:colOff>
      <xdr:row>57</xdr:row>
      <xdr:rowOff>116838</xdr:rowOff>
    </xdr:to>
    <xdr:sp>
      <xdr:nvSpPr>
        <xdr:cNvPr id="4" name="Text Box 9540"/>
        <xdr:cNvSpPr txBox="1"/>
      </xdr:nvSpPr>
      <xdr:spPr>
        <a:xfrm>
          <a:off x="6374130"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5"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6"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7"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8"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9" name="Text Box 9540"/>
        <xdr:cNvSpPr txBox="1"/>
      </xdr:nvSpPr>
      <xdr:spPr>
        <a:xfrm>
          <a:off x="3676015" y="51215290"/>
          <a:ext cx="79375" cy="649605"/>
        </a:xfrm>
        <a:prstGeom prst="rect">
          <a:avLst/>
        </a:prstGeom>
        <a:noFill/>
        <a:ln w="9525">
          <a:noFill/>
        </a:ln>
      </xdr:spPr>
    </xdr:sp>
    <xdr:clientData/>
  </xdr:twoCellAnchor>
  <xdr:twoCellAnchor editAs="oneCell">
    <xdr:from>
      <xdr:col>8</xdr:col>
      <xdr:colOff>0</xdr:colOff>
      <xdr:row>54</xdr:row>
      <xdr:rowOff>0</xdr:rowOff>
    </xdr:from>
    <xdr:to>
      <xdr:col>8</xdr:col>
      <xdr:colOff>79375</xdr:colOff>
      <xdr:row>57</xdr:row>
      <xdr:rowOff>116838</xdr:rowOff>
    </xdr:to>
    <xdr:sp>
      <xdr:nvSpPr>
        <xdr:cNvPr id="10" name="Text Box 9540"/>
        <xdr:cNvSpPr txBox="1"/>
      </xdr:nvSpPr>
      <xdr:spPr>
        <a:xfrm>
          <a:off x="5963920"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11"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54</xdr:row>
      <xdr:rowOff>0</xdr:rowOff>
    </xdr:from>
    <xdr:to>
      <xdr:col>7</xdr:col>
      <xdr:colOff>79375</xdr:colOff>
      <xdr:row>57</xdr:row>
      <xdr:rowOff>116838</xdr:rowOff>
    </xdr:to>
    <xdr:sp>
      <xdr:nvSpPr>
        <xdr:cNvPr id="12" name="Text Box 9540"/>
        <xdr:cNvSpPr txBox="1"/>
      </xdr:nvSpPr>
      <xdr:spPr>
        <a:xfrm>
          <a:off x="3676015" y="51215290"/>
          <a:ext cx="79375" cy="64960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13"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14"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15"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16"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29"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30"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31" name="Text Box 9540"/>
        <xdr:cNvSpPr txBox="1"/>
      </xdr:nvSpPr>
      <xdr:spPr>
        <a:xfrm>
          <a:off x="3676015" y="21806535"/>
          <a:ext cx="79375" cy="666115"/>
        </a:xfrm>
        <a:prstGeom prst="rect">
          <a:avLst/>
        </a:prstGeom>
        <a:noFill/>
        <a:ln w="9525">
          <a:noFill/>
        </a:ln>
      </xdr:spPr>
    </xdr:sp>
    <xdr:clientData/>
  </xdr:twoCellAnchor>
  <xdr:twoCellAnchor editAs="oneCell">
    <xdr:from>
      <xdr:col>7</xdr:col>
      <xdr:colOff>0</xdr:colOff>
      <xdr:row>24</xdr:row>
      <xdr:rowOff>0</xdr:rowOff>
    </xdr:from>
    <xdr:to>
      <xdr:col>7</xdr:col>
      <xdr:colOff>79375</xdr:colOff>
      <xdr:row>24</xdr:row>
      <xdr:rowOff>666115</xdr:rowOff>
    </xdr:to>
    <xdr:sp>
      <xdr:nvSpPr>
        <xdr:cNvPr id="32" name="Text Box 9540"/>
        <xdr:cNvSpPr txBox="1"/>
      </xdr:nvSpPr>
      <xdr:spPr>
        <a:xfrm>
          <a:off x="3676015" y="21806535"/>
          <a:ext cx="79375" cy="66611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55"/>
  <sheetViews>
    <sheetView tabSelected="1" zoomScale="80" zoomScaleNormal="80" workbookViewId="0">
      <pane xSplit="8" ySplit="5" topLeftCell="I46" activePane="bottomRight" state="frozen"/>
      <selection/>
      <selection pane="topRight"/>
      <selection pane="bottomLeft"/>
      <selection pane="bottomRight" activeCell="S1" sqref="S$1:S$1048576"/>
    </sheetView>
  </sheetViews>
  <sheetFormatPr defaultColWidth="9" defaultRowHeight="14"/>
  <cols>
    <col min="1" max="1" width="4.25454545454545" style="1" customWidth="1"/>
    <col min="2" max="3" width="6.37272727272727" style="1" customWidth="1"/>
    <col min="4" max="4" width="13.1272727272727" style="1" customWidth="1"/>
    <col min="5" max="7" width="7.5" style="1" customWidth="1"/>
    <col min="8" max="8" width="32.7545454545455" style="5" customWidth="1"/>
    <col min="9" max="9" width="5.87272727272727" style="1" customWidth="1"/>
    <col min="10" max="10" width="4.62727272727273" style="1" customWidth="1"/>
    <col min="11" max="11" width="6.12727272727273" style="1" customWidth="1"/>
    <col min="12" max="12" width="5" style="1" customWidth="1"/>
    <col min="13" max="13" width="4.62727272727273" style="1" customWidth="1"/>
    <col min="14" max="14" width="7.37272727272727" style="1" customWidth="1"/>
    <col min="15" max="16" width="4.62727272727273" style="1" customWidth="1"/>
    <col min="17" max="17" width="11.1272727272727" style="1" customWidth="1"/>
    <col min="18" max="18" width="7.5" style="1" customWidth="1"/>
    <col min="19" max="19" width="14.8727272727273" style="1" customWidth="1"/>
    <col min="20" max="20" width="9.62727272727273" style="1" customWidth="1"/>
    <col min="21" max="21" width="11.6272727272727" style="1" customWidth="1"/>
    <col min="22" max="22" width="10.2545454545455" style="1" customWidth="1"/>
    <col min="23" max="23" width="10.8727272727273" style="1" customWidth="1"/>
    <col min="24" max="24" width="11.1272727272727" style="1" customWidth="1"/>
    <col min="25" max="25" width="8.62727272727273" style="1" customWidth="1"/>
    <col min="26" max="26" width="7.12727272727273" style="1" customWidth="1"/>
    <col min="27" max="27" width="9.5" style="1" customWidth="1"/>
    <col min="28" max="28" width="13.6272727272727" style="1" customWidth="1"/>
    <col min="29" max="30" width="11.5" style="6"/>
    <col min="31" max="16384" width="9" style="6"/>
  </cols>
  <sheetData>
    <row r="1" s="1" customFormat="1" ht="19.5" customHeight="1" spans="1:10">
      <c r="A1" s="7" t="s">
        <v>0</v>
      </c>
      <c r="B1" s="7"/>
      <c r="C1" s="7"/>
      <c r="D1" s="7"/>
      <c r="H1" s="7" t="s">
        <v>1</v>
      </c>
      <c r="I1" s="23"/>
      <c r="J1" s="23"/>
    </row>
    <row r="2" s="1" customFormat="1" ht="33.75" customHeight="1" spans="1:28">
      <c r="A2" s="8" t="s">
        <v>2</v>
      </c>
      <c r="B2" s="9"/>
      <c r="C2" s="9"/>
      <c r="D2" s="9"/>
      <c r="E2" s="9"/>
      <c r="F2" s="9"/>
      <c r="G2" s="9"/>
      <c r="H2" s="9"/>
      <c r="I2" s="9"/>
      <c r="J2" s="9"/>
      <c r="K2" s="9"/>
      <c r="L2" s="9"/>
      <c r="M2" s="9"/>
      <c r="N2" s="9"/>
      <c r="O2" s="9"/>
      <c r="P2" s="9"/>
      <c r="Q2" s="9"/>
      <c r="R2" s="9"/>
      <c r="S2" s="9"/>
      <c r="T2" s="9"/>
      <c r="U2" s="9"/>
      <c r="V2" s="9"/>
      <c r="W2" s="9"/>
      <c r="X2" s="9"/>
      <c r="Y2" s="9"/>
      <c r="Z2" s="9"/>
      <c r="AA2" s="9"/>
      <c r="AB2" s="9"/>
    </row>
    <row r="3" s="2" customFormat="1" ht="18" customHeight="1" spans="1:28">
      <c r="A3" s="10" t="s">
        <v>3</v>
      </c>
      <c r="B3" s="11" t="s">
        <v>4</v>
      </c>
      <c r="C3" s="11" t="s">
        <v>5</v>
      </c>
      <c r="D3" s="10" t="s">
        <v>6</v>
      </c>
      <c r="E3" s="11" t="s">
        <v>7</v>
      </c>
      <c r="F3" s="11" t="s">
        <v>8</v>
      </c>
      <c r="G3" s="11" t="s">
        <v>9</v>
      </c>
      <c r="H3" s="10" t="s">
        <v>10</v>
      </c>
      <c r="I3" s="10" t="s">
        <v>11</v>
      </c>
      <c r="J3" s="10"/>
      <c r="K3" s="10"/>
      <c r="L3" s="10"/>
      <c r="M3" s="10"/>
      <c r="N3" s="10"/>
      <c r="O3" s="10"/>
      <c r="P3" s="10"/>
      <c r="Q3" s="11" t="s">
        <v>12</v>
      </c>
      <c r="R3" s="11" t="s">
        <v>13</v>
      </c>
      <c r="S3" s="10" t="s">
        <v>14</v>
      </c>
      <c r="T3" s="10"/>
      <c r="U3" s="10"/>
      <c r="V3" s="10"/>
      <c r="W3" s="10"/>
      <c r="X3" s="10"/>
      <c r="Y3" s="10"/>
      <c r="Z3" s="10"/>
      <c r="AA3" s="11" t="s">
        <v>15</v>
      </c>
      <c r="AB3" s="11" t="s">
        <v>16</v>
      </c>
    </row>
    <row r="4" s="2" customFormat="1" ht="58.5" customHeight="1" spans="1:28">
      <c r="A4" s="11"/>
      <c r="B4" s="12"/>
      <c r="C4" s="12"/>
      <c r="D4" s="11"/>
      <c r="E4" s="12"/>
      <c r="F4" s="12"/>
      <c r="G4" s="12"/>
      <c r="H4" s="11"/>
      <c r="I4" s="10" t="s">
        <v>17</v>
      </c>
      <c r="J4" s="10" t="s">
        <v>18</v>
      </c>
      <c r="K4" s="10" t="s">
        <v>19</v>
      </c>
      <c r="L4" s="10" t="s">
        <v>20</v>
      </c>
      <c r="M4" s="10" t="s">
        <v>21</v>
      </c>
      <c r="N4" s="10" t="s">
        <v>22</v>
      </c>
      <c r="O4" s="10" t="s">
        <v>23</v>
      </c>
      <c r="P4" s="10" t="s">
        <v>24</v>
      </c>
      <c r="Q4" s="24"/>
      <c r="R4" s="24"/>
      <c r="S4" s="10" t="s">
        <v>25</v>
      </c>
      <c r="T4" s="10" t="s">
        <v>26</v>
      </c>
      <c r="U4" s="10" t="s">
        <v>27</v>
      </c>
      <c r="V4" s="10" t="s">
        <v>28</v>
      </c>
      <c r="W4" s="10" t="s">
        <v>29</v>
      </c>
      <c r="X4" s="10" t="s">
        <v>30</v>
      </c>
      <c r="Y4" s="10" t="s">
        <v>31</v>
      </c>
      <c r="Z4" s="10" t="s">
        <v>32</v>
      </c>
      <c r="AA4" s="24"/>
      <c r="AB4" s="24"/>
    </row>
    <row r="5" s="2" customFormat="1" ht="41.1" customHeight="1" spans="1:28">
      <c r="A5" s="13" t="s">
        <v>33</v>
      </c>
      <c r="B5" s="14"/>
      <c r="C5" s="14"/>
      <c r="D5" s="14"/>
      <c r="E5" s="14"/>
      <c r="F5" s="14"/>
      <c r="G5" s="14"/>
      <c r="H5" s="15"/>
      <c r="I5" s="10">
        <f>SUM(I6:I54)</f>
        <v>27</v>
      </c>
      <c r="J5" s="10"/>
      <c r="K5" s="10">
        <v>22</v>
      </c>
      <c r="L5" s="10"/>
      <c r="M5" s="10"/>
      <c r="N5" s="10"/>
      <c r="O5" s="10"/>
      <c r="P5" s="10"/>
      <c r="Q5" s="10">
        <f>SUM(Q6:Q54)</f>
        <v>108316</v>
      </c>
      <c r="R5" s="10"/>
      <c r="S5" s="10">
        <f>SUM(S6:S54)</f>
        <v>57738</v>
      </c>
      <c r="T5" s="10">
        <f t="shared" ref="S5:Z5" si="0">SUM(T6:T54)</f>
        <v>14791</v>
      </c>
      <c r="U5" s="10">
        <f t="shared" si="0"/>
        <v>23004</v>
      </c>
      <c r="V5" s="10">
        <f t="shared" si="0"/>
        <v>0</v>
      </c>
      <c r="W5" s="10">
        <f t="shared" si="0"/>
        <v>15811</v>
      </c>
      <c r="X5" s="10">
        <f t="shared" si="0"/>
        <v>3948.5</v>
      </c>
      <c r="Y5" s="10">
        <f t="shared" si="0"/>
        <v>183.5</v>
      </c>
      <c r="Z5" s="10">
        <f t="shared" si="0"/>
        <v>0</v>
      </c>
      <c r="AA5" s="24"/>
      <c r="AB5" s="24"/>
    </row>
    <row r="6" s="2" customFormat="1" ht="75.95" customHeight="1" spans="1:28">
      <c r="A6" s="16">
        <v>1</v>
      </c>
      <c r="B6" s="17" t="s">
        <v>34</v>
      </c>
      <c r="C6" s="17">
        <v>2023</v>
      </c>
      <c r="D6" s="16" t="s">
        <v>35</v>
      </c>
      <c r="E6" s="17" t="s">
        <v>36</v>
      </c>
      <c r="F6" s="17" t="s">
        <v>37</v>
      </c>
      <c r="G6" s="17" t="s">
        <v>38</v>
      </c>
      <c r="H6" s="16" t="s">
        <v>39</v>
      </c>
      <c r="I6" s="16">
        <v>1</v>
      </c>
      <c r="J6" s="16"/>
      <c r="K6" s="16"/>
      <c r="L6" s="16"/>
      <c r="M6" s="16"/>
      <c r="N6" s="16"/>
      <c r="O6" s="16"/>
      <c r="P6" s="16"/>
      <c r="Q6" s="17">
        <v>1265</v>
      </c>
      <c r="R6" s="17" t="s">
        <v>40</v>
      </c>
      <c r="S6" s="16">
        <v>300</v>
      </c>
      <c r="T6" s="25">
        <v>282</v>
      </c>
      <c r="U6" s="16"/>
      <c r="V6" s="16"/>
      <c r="W6" s="16"/>
      <c r="X6" s="25">
        <v>18</v>
      </c>
      <c r="Y6" s="16"/>
      <c r="Z6" s="16"/>
      <c r="AA6" s="17" t="s">
        <v>41</v>
      </c>
      <c r="AB6" s="17" t="s">
        <v>42</v>
      </c>
    </row>
    <row r="7" s="2" customFormat="1" ht="114.95" customHeight="1" spans="1:28">
      <c r="A7" s="16">
        <v>2</v>
      </c>
      <c r="B7" s="17" t="s">
        <v>43</v>
      </c>
      <c r="C7" s="17">
        <v>2023</v>
      </c>
      <c r="D7" s="16" t="s">
        <v>44</v>
      </c>
      <c r="E7" s="17" t="s">
        <v>36</v>
      </c>
      <c r="F7" s="17" t="s">
        <v>37</v>
      </c>
      <c r="G7" s="17" t="s">
        <v>38</v>
      </c>
      <c r="H7" s="16" t="s">
        <v>45</v>
      </c>
      <c r="I7" s="16">
        <v>1</v>
      </c>
      <c r="J7" s="16"/>
      <c r="K7" s="16"/>
      <c r="L7" s="16"/>
      <c r="M7" s="16"/>
      <c r="N7" s="16"/>
      <c r="O7" s="16"/>
      <c r="P7" s="16"/>
      <c r="Q7" s="17">
        <v>3000</v>
      </c>
      <c r="R7" s="17" t="s">
        <v>40</v>
      </c>
      <c r="S7" s="16">
        <v>3300</v>
      </c>
      <c r="T7" s="16">
        <v>3000</v>
      </c>
      <c r="U7" s="16"/>
      <c r="V7" s="16"/>
      <c r="W7" s="16"/>
      <c r="X7" s="16">
        <v>300</v>
      </c>
      <c r="Y7" s="16"/>
      <c r="Z7" s="16"/>
      <c r="AA7" s="17" t="s">
        <v>46</v>
      </c>
      <c r="AB7" s="17" t="s">
        <v>46</v>
      </c>
    </row>
    <row r="8" s="2" customFormat="1" ht="75.95" customHeight="1" spans="1:28">
      <c r="A8" s="16">
        <v>3</v>
      </c>
      <c r="B8" s="17" t="s">
        <v>47</v>
      </c>
      <c r="C8" s="17">
        <v>2023</v>
      </c>
      <c r="D8" s="16" t="s">
        <v>48</v>
      </c>
      <c r="E8" s="17" t="s">
        <v>36</v>
      </c>
      <c r="F8" s="17" t="s">
        <v>37</v>
      </c>
      <c r="G8" s="17" t="s">
        <v>38</v>
      </c>
      <c r="H8" s="16" t="s">
        <v>49</v>
      </c>
      <c r="I8" s="16">
        <v>1</v>
      </c>
      <c r="J8" s="16"/>
      <c r="K8" s="16"/>
      <c r="L8" s="16"/>
      <c r="M8" s="16"/>
      <c r="N8" s="16"/>
      <c r="O8" s="16"/>
      <c r="P8" s="16"/>
      <c r="Q8" s="17">
        <v>1066</v>
      </c>
      <c r="R8" s="17" t="s">
        <v>40</v>
      </c>
      <c r="S8" s="16">
        <v>1000</v>
      </c>
      <c r="T8" s="16"/>
      <c r="U8" s="16">
        <v>1000</v>
      </c>
      <c r="V8" s="16"/>
      <c r="W8" s="16"/>
      <c r="X8" s="16"/>
      <c r="Y8" s="16"/>
      <c r="Z8" s="16"/>
      <c r="AA8" s="17" t="s">
        <v>50</v>
      </c>
      <c r="AB8" s="17" t="s">
        <v>50</v>
      </c>
    </row>
    <row r="9" s="3" customFormat="1" ht="75.95" customHeight="1" spans="1:28">
      <c r="A9" s="18">
        <v>4</v>
      </c>
      <c r="B9" s="19" t="s">
        <v>51</v>
      </c>
      <c r="C9" s="19">
        <v>2023</v>
      </c>
      <c r="D9" s="20" t="s">
        <v>52</v>
      </c>
      <c r="E9" s="20" t="s">
        <v>53</v>
      </c>
      <c r="F9" s="20" t="s">
        <v>54</v>
      </c>
      <c r="G9" s="20" t="s">
        <v>55</v>
      </c>
      <c r="H9" s="20" t="s">
        <v>56</v>
      </c>
      <c r="I9" s="18">
        <v>1</v>
      </c>
      <c r="J9" s="18"/>
      <c r="K9" s="18"/>
      <c r="L9" s="18"/>
      <c r="M9" s="18"/>
      <c r="N9" s="18"/>
      <c r="O9" s="18"/>
      <c r="P9" s="18"/>
      <c r="Q9" s="20">
        <v>1868</v>
      </c>
      <c r="R9" s="20" t="s">
        <v>57</v>
      </c>
      <c r="S9" s="20">
        <v>390</v>
      </c>
      <c r="T9" s="20">
        <v>370</v>
      </c>
      <c r="U9" s="18"/>
      <c r="V9" s="18"/>
      <c r="W9" s="18"/>
      <c r="X9" s="20">
        <v>20</v>
      </c>
      <c r="Y9" s="18"/>
      <c r="Z9" s="18"/>
      <c r="AA9" s="20" t="s">
        <v>58</v>
      </c>
      <c r="AB9" s="20" t="s">
        <v>59</v>
      </c>
    </row>
    <row r="10" s="2" customFormat="1" ht="75.95" customHeight="1" spans="1:28">
      <c r="A10" s="16">
        <v>5</v>
      </c>
      <c r="B10" s="17" t="s">
        <v>60</v>
      </c>
      <c r="C10" s="17">
        <v>2023</v>
      </c>
      <c r="D10" s="16" t="s">
        <v>61</v>
      </c>
      <c r="E10" s="17" t="s">
        <v>36</v>
      </c>
      <c r="F10" s="17" t="s">
        <v>37</v>
      </c>
      <c r="G10" s="17" t="s">
        <v>38</v>
      </c>
      <c r="H10" s="16" t="s">
        <v>49</v>
      </c>
      <c r="I10" s="16">
        <v>1</v>
      </c>
      <c r="J10" s="16"/>
      <c r="K10" s="16"/>
      <c r="L10" s="16"/>
      <c r="M10" s="16"/>
      <c r="N10" s="16"/>
      <c r="O10" s="16"/>
      <c r="P10" s="16"/>
      <c r="Q10" s="17">
        <v>1014</v>
      </c>
      <c r="R10" s="17" t="s">
        <v>40</v>
      </c>
      <c r="S10" s="16">
        <v>1000</v>
      </c>
      <c r="T10" s="16"/>
      <c r="U10" s="16">
        <v>1000</v>
      </c>
      <c r="V10" s="16"/>
      <c r="W10" s="16"/>
      <c r="X10" s="16"/>
      <c r="Y10" s="16"/>
      <c r="Z10" s="16"/>
      <c r="AA10" s="17" t="s">
        <v>50</v>
      </c>
      <c r="AB10" s="17" t="s">
        <v>50</v>
      </c>
    </row>
    <row r="11" s="2" customFormat="1" ht="75.95" customHeight="1" spans="1:28">
      <c r="A11" s="16">
        <v>6</v>
      </c>
      <c r="B11" s="17" t="s">
        <v>62</v>
      </c>
      <c r="C11" s="17">
        <v>2023</v>
      </c>
      <c r="D11" s="16" t="s">
        <v>63</v>
      </c>
      <c r="E11" s="17" t="s">
        <v>36</v>
      </c>
      <c r="F11" s="17" t="s">
        <v>37</v>
      </c>
      <c r="G11" s="17" t="s">
        <v>64</v>
      </c>
      <c r="H11" s="16" t="s">
        <v>65</v>
      </c>
      <c r="I11" s="16">
        <v>1</v>
      </c>
      <c r="J11" s="16"/>
      <c r="K11" s="16"/>
      <c r="L11" s="16"/>
      <c r="M11" s="16"/>
      <c r="N11" s="16"/>
      <c r="O11" s="16"/>
      <c r="P11" s="16"/>
      <c r="Q11" s="17">
        <v>1451</v>
      </c>
      <c r="R11" s="17" t="s">
        <v>66</v>
      </c>
      <c r="S11" s="16">
        <v>1600</v>
      </c>
      <c r="T11" s="25">
        <v>1520</v>
      </c>
      <c r="U11" s="16"/>
      <c r="V11" s="16"/>
      <c r="W11" s="16"/>
      <c r="X11" s="25">
        <v>80</v>
      </c>
      <c r="Y11" s="16"/>
      <c r="Z11" s="16"/>
      <c r="AA11" s="17" t="s">
        <v>67</v>
      </c>
      <c r="AB11" s="17" t="s">
        <v>68</v>
      </c>
    </row>
    <row r="12" s="3" customFormat="1" ht="75.95" customHeight="1" spans="1:28">
      <c r="A12" s="18">
        <v>7</v>
      </c>
      <c r="B12" s="19" t="s">
        <v>69</v>
      </c>
      <c r="C12" s="19">
        <v>2023</v>
      </c>
      <c r="D12" s="20" t="s">
        <v>70</v>
      </c>
      <c r="E12" s="20" t="s">
        <v>53</v>
      </c>
      <c r="F12" s="20" t="s">
        <v>54</v>
      </c>
      <c r="G12" s="20" t="s">
        <v>71</v>
      </c>
      <c r="H12" s="20" t="s">
        <v>72</v>
      </c>
      <c r="I12" s="18">
        <v>1</v>
      </c>
      <c r="J12" s="18"/>
      <c r="K12" s="18"/>
      <c r="L12" s="18"/>
      <c r="M12" s="18"/>
      <c r="N12" s="18"/>
      <c r="O12" s="18"/>
      <c r="P12" s="18"/>
      <c r="Q12" s="26">
        <v>1280</v>
      </c>
      <c r="R12" s="20" t="s">
        <v>73</v>
      </c>
      <c r="S12" s="20">
        <v>290</v>
      </c>
      <c r="T12" s="18"/>
      <c r="U12" s="20">
        <v>252.21</v>
      </c>
      <c r="V12" s="18"/>
      <c r="W12" s="18"/>
      <c r="X12" s="27">
        <v>14.5</v>
      </c>
      <c r="Y12" s="20">
        <v>23.29</v>
      </c>
      <c r="Z12" s="32" t="s">
        <v>74</v>
      </c>
      <c r="AA12" s="20" t="s">
        <v>58</v>
      </c>
      <c r="AB12" s="20" t="s">
        <v>59</v>
      </c>
    </row>
    <row r="13" s="4" customFormat="1" ht="75.95" customHeight="1" spans="1:28">
      <c r="A13" s="16">
        <v>8</v>
      </c>
      <c r="B13" s="21" t="s">
        <v>75</v>
      </c>
      <c r="C13" s="21">
        <v>2023</v>
      </c>
      <c r="D13" s="16" t="s">
        <v>76</v>
      </c>
      <c r="E13" s="17" t="s">
        <v>36</v>
      </c>
      <c r="F13" s="17" t="s">
        <v>37</v>
      </c>
      <c r="G13" s="17" t="s">
        <v>77</v>
      </c>
      <c r="H13" s="16" t="s">
        <v>78</v>
      </c>
      <c r="I13" s="16">
        <v>1</v>
      </c>
      <c r="J13" s="16"/>
      <c r="K13" s="16"/>
      <c r="L13" s="16"/>
      <c r="M13" s="16"/>
      <c r="N13" s="16"/>
      <c r="O13" s="16"/>
      <c r="P13" s="16"/>
      <c r="Q13" s="17">
        <v>1500</v>
      </c>
      <c r="R13" s="17" t="s">
        <v>73</v>
      </c>
      <c r="S13" s="16">
        <v>2500</v>
      </c>
      <c r="T13" s="28"/>
      <c r="U13" s="25">
        <v>2500</v>
      </c>
      <c r="V13" s="28"/>
      <c r="W13" s="28"/>
      <c r="X13" s="28"/>
      <c r="Y13" s="28"/>
      <c r="Z13" s="28"/>
      <c r="AA13" s="21" t="s">
        <v>67</v>
      </c>
      <c r="AB13" s="21" t="s">
        <v>50</v>
      </c>
    </row>
    <row r="14" s="2" customFormat="1" ht="75.95" customHeight="1" spans="1:28">
      <c r="A14" s="16">
        <v>9</v>
      </c>
      <c r="B14" s="17" t="s">
        <v>79</v>
      </c>
      <c r="C14" s="17">
        <v>2023</v>
      </c>
      <c r="D14" s="16" t="s">
        <v>80</v>
      </c>
      <c r="E14" s="17" t="s">
        <v>36</v>
      </c>
      <c r="F14" s="17" t="s">
        <v>37</v>
      </c>
      <c r="G14" s="17" t="s">
        <v>77</v>
      </c>
      <c r="H14" s="16" t="s">
        <v>81</v>
      </c>
      <c r="I14" s="16">
        <v>1</v>
      </c>
      <c r="J14" s="16"/>
      <c r="K14" s="16"/>
      <c r="L14" s="16"/>
      <c r="M14" s="16"/>
      <c r="N14" s="16"/>
      <c r="O14" s="16"/>
      <c r="P14" s="16"/>
      <c r="Q14" s="17">
        <v>702</v>
      </c>
      <c r="R14" s="17" t="s">
        <v>73</v>
      </c>
      <c r="S14" s="16">
        <v>1300</v>
      </c>
      <c r="T14" s="25">
        <v>1240</v>
      </c>
      <c r="U14" s="16"/>
      <c r="V14" s="16"/>
      <c r="W14" s="16"/>
      <c r="X14" s="25">
        <v>60</v>
      </c>
      <c r="Y14" s="16"/>
      <c r="Z14" s="16"/>
      <c r="AA14" s="17" t="s">
        <v>58</v>
      </c>
      <c r="AB14" s="17" t="s">
        <v>82</v>
      </c>
    </row>
    <row r="15" s="2" customFormat="1" ht="117.95" customHeight="1" spans="1:28">
      <c r="A15" s="16">
        <v>10</v>
      </c>
      <c r="B15" s="17" t="s">
        <v>83</v>
      </c>
      <c r="C15" s="17">
        <v>2023</v>
      </c>
      <c r="D15" s="16" t="s">
        <v>84</v>
      </c>
      <c r="E15" s="17" t="s">
        <v>36</v>
      </c>
      <c r="F15" s="17" t="s">
        <v>37</v>
      </c>
      <c r="G15" s="17" t="s">
        <v>85</v>
      </c>
      <c r="H15" s="16" t="s">
        <v>86</v>
      </c>
      <c r="I15" s="16">
        <v>1</v>
      </c>
      <c r="J15" s="16"/>
      <c r="K15" s="16"/>
      <c r="L15" s="16"/>
      <c r="M15" s="16"/>
      <c r="N15" s="16"/>
      <c r="O15" s="16"/>
      <c r="P15" s="16"/>
      <c r="Q15" s="17">
        <v>820</v>
      </c>
      <c r="R15" s="17" t="s">
        <v>87</v>
      </c>
      <c r="S15" s="16">
        <v>1480</v>
      </c>
      <c r="T15" s="16"/>
      <c r="U15" s="16">
        <v>1362</v>
      </c>
      <c r="V15" s="16"/>
      <c r="W15" s="16"/>
      <c r="X15" s="25">
        <v>118</v>
      </c>
      <c r="Y15" s="16"/>
      <c r="Z15" s="16"/>
      <c r="AA15" s="17" t="s">
        <v>67</v>
      </c>
      <c r="AB15" s="17" t="s">
        <v>68</v>
      </c>
    </row>
    <row r="16" s="3" customFormat="1" ht="98.1" customHeight="1" spans="1:28">
      <c r="A16" s="18">
        <v>11</v>
      </c>
      <c r="B16" s="19" t="s">
        <v>88</v>
      </c>
      <c r="C16" s="19">
        <v>2023</v>
      </c>
      <c r="D16" s="20" t="s">
        <v>89</v>
      </c>
      <c r="E16" s="20" t="s">
        <v>53</v>
      </c>
      <c r="F16" s="20" t="s">
        <v>54</v>
      </c>
      <c r="G16" s="20" t="s">
        <v>55</v>
      </c>
      <c r="H16" s="20" t="s">
        <v>90</v>
      </c>
      <c r="I16" s="18">
        <v>1</v>
      </c>
      <c r="J16" s="18"/>
      <c r="K16" s="18"/>
      <c r="L16" s="18"/>
      <c r="M16" s="18"/>
      <c r="N16" s="18"/>
      <c r="O16" s="18"/>
      <c r="P16" s="18"/>
      <c r="Q16" s="20">
        <v>829</v>
      </c>
      <c r="R16" s="20" t="s">
        <v>57</v>
      </c>
      <c r="S16" s="20">
        <v>510</v>
      </c>
      <c r="T16" s="29">
        <v>485</v>
      </c>
      <c r="U16" s="18"/>
      <c r="V16" s="18"/>
      <c r="W16" s="18"/>
      <c r="X16" s="29">
        <v>25</v>
      </c>
      <c r="Y16" s="18"/>
      <c r="Z16" s="18"/>
      <c r="AA16" s="20" t="s">
        <v>58</v>
      </c>
      <c r="AB16" s="20" t="s">
        <v>59</v>
      </c>
    </row>
    <row r="17" s="2" customFormat="1" ht="75.95" customHeight="1" spans="1:28">
      <c r="A17" s="16">
        <v>12</v>
      </c>
      <c r="B17" s="17" t="s">
        <v>91</v>
      </c>
      <c r="C17" s="17">
        <v>2023</v>
      </c>
      <c r="D17" s="16" t="s">
        <v>92</v>
      </c>
      <c r="E17" s="17" t="s">
        <v>36</v>
      </c>
      <c r="F17" s="17" t="s">
        <v>37</v>
      </c>
      <c r="G17" s="17" t="s">
        <v>93</v>
      </c>
      <c r="H17" s="16" t="s">
        <v>94</v>
      </c>
      <c r="I17" s="16">
        <v>1</v>
      </c>
      <c r="J17" s="16"/>
      <c r="K17" s="16"/>
      <c r="L17" s="16"/>
      <c r="M17" s="16"/>
      <c r="N17" s="16"/>
      <c r="O17" s="16"/>
      <c r="P17" s="16"/>
      <c r="Q17" s="17">
        <v>1945</v>
      </c>
      <c r="R17" s="17" t="s">
        <v>95</v>
      </c>
      <c r="S17" s="16">
        <v>1000</v>
      </c>
      <c r="T17" s="16">
        <v>940</v>
      </c>
      <c r="U17" s="16"/>
      <c r="V17" s="16"/>
      <c r="W17" s="16"/>
      <c r="X17" s="16">
        <v>60</v>
      </c>
      <c r="Y17" s="16"/>
      <c r="Z17" s="16"/>
      <c r="AA17" s="17" t="s">
        <v>67</v>
      </c>
      <c r="AB17" s="17" t="s">
        <v>96</v>
      </c>
    </row>
    <row r="18" s="3" customFormat="1" ht="75.95" customHeight="1" spans="1:28">
      <c r="A18" s="18">
        <v>13</v>
      </c>
      <c r="B18" s="19" t="s">
        <v>97</v>
      </c>
      <c r="C18" s="19">
        <v>2023</v>
      </c>
      <c r="D18" s="20" t="s">
        <v>98</v>
      </c>
      <c r="E18" s="20" t="s">
        <v>36</v>
      </c>
      <c r="F18" s="20" t="s">
        <v>54</v>
      </c>
      <c r="G18" s="20" t="s">
        <v>99</v>
      </c>
      <c r="H18" s="20" t="s">
        <v>100</v>
      </c>
      <c r="I18" s="18">
        <v>1</v>
      </c>
      <c r="J18" s="18"/>
      <c r="K18" s="18"/>
      <c r="L18" s="18"/>
      <c r="M18" s="18"/>
      <c r="N18" s="18"/>
      <c r="O18" s="18"/>
      <c r="P18" s="18"/>
      <c r="Q18" s="20">
        <v>1197</v>
      </c>
      <c r="R18" s="20" t="s">
        <v>95</v>
      </c>
      <c r="S18" s="20">
        <v>233</v>
      </c>
      <c r="T18" s="20">
        <v>205</v>
      </c>
      <c r="U18" s="18">
        <v>28</v>
      </c>
      <c r="V18" s="18"/>
      <c r="W18" s="18"/>
      <c r="X18" s="18"/>
      <c r="Y18" s="18"/>
      <c r="Z18" s="18"/>
      <c r="AA18" s="20" t="s">
        <v>101</v>
      </c>
      <c r="AB18" s="20" t="s">
        <v>102</v>
      </c>
    </row>
    <row r="19" s="2" customFormat="1" ht="75.95" customHeight="1" spans="1:28">
      <c r="A19" s="16">
        <v>14</v>
      </c>
      <c r="B19" s="17" t="s">
        <v>103</v>
      </c>
      <c r="C19" s="17">
        <v>2023</v>
      </c>
      <c r="D19" s="16" t="s">
        <v>104</v>
      </c>
      <c r="E19" s="17" t="s">
        <v>36</v>
      </c>
      <c r="F19" s="17" t="s">
        <v>37</v>
      </c>
      <c r="G19" s="17" t="s">
        <v>64</v>
      </c>
      <c r="H19" s="16" t="s">
        <v>105</v>
      </c>
      <c r="I19" s="16">
        <v>1</v>
      </c>
      <c r="J19" s="16"/>
      <c r="K19" s="16"/>
      <c r="L19" s="16"/>
      <c r="M19" s="16"/>
      <c r="N19" s="16"/>
      <c r="O19" s="16"/>
      <c r="P19" s="16"/>
      <c r="Q19" s="17">
        <v>1482</v>
      </c>
      <c r="R19" s="17" t="s">
        <v>66</v>
      </c>
      <c r="S19" s="16">
        <v>1000</v>
      </c>
      <c r="T19" s="16"/>
      <c r="U19" s="16">
        <v>1000</v>
      </c>
      <c r="V19" s="16"/>
      <c r="W19" s="16"/>
      <c r="X19" s="16"/>
      <c r="Y19" s="16"/>
      <c r="Z19" s="16"/>
      <c r="AA19" s="17" t="s">
        <v>50</v>
      </c>
      <c r="AB19" s="17" t="s">
        <v>50</v>
      </c>
    </row>
    <row r="20" s="3" customFormat="1" ht="75.95" customHeight="1" spans="1:28">
      <c r="A20" s="18">
        <v>15</v>
      </c>
      <c r="B20" s="19" t="s">
        <v>106</v>
      </c>
      <c r="C20" s="19">
        <v>2023</v>
      </c>
      <c r="D20" s="20" t="s">
        <v>107</v>
      </c>
      <c r="E20" s="20" t="s">
        <v>36</v>
      </c>
      <c r="F20" s="20" t="s">
        <v>54</v>
      </c>
      <c r="G20" s="20" t="s">
        <v>108</v>
      </c>
      <c r="H20" s="20" t="s">
        <v>109</v>
      </c>
      <c r="I20" s="18">
        <v>1</v>
      </c>
      <c r="J20" s="18"/>
      <c r="K20" s="18"/>
      <c r="L20" s="18"/>
      <c r="M20" s="18"/>
      <c r="N20" s="18"/>
      <c r="O20" s="18"/>
      <c r="P20" s="18"/>
      <c r="Q20" s="26">
        <v>1987</v>
      </c>
      <c r="R20" s="20" t="s">
        <v>95</v>
      </c>
      <c r="S20" s="20">
        <v>270</v>
      </c>
      <c r="T20" s="30"/>
      <c r="U20" s="20">
        <v>230.92</v>
      </c>
      <c r="V20" s="30"/>
      <c r="W20" s="30"/>
      <c r="X20" s="18">
        <v>10</v>
      </c>
      <c r="Y20" s="20">
        <v>29.08</v>
      </c>
      <c r="Z20" s="32" t="s">
        <v>74</v>
      </c>
      <c r="AA20" s="20" t="s">
        <v>101</v>
      </c>
      <c r="AB20" s="20" t="s">
        <v>102</v>
      </c>
    </row>
    <row r="21" s="2" customFormat="1" ht="75.95" customHeight="1" spans="1:28">
      <c r="A21" s="16">
        <v>16</v>
      </c>
      <c r="B21" s="17" t="s">
        <v>110</v>
      </c>
      <c r="C21" s="17">
        <v>2023</v>
      </c>
      <c r="D21" s="16" t="s">
        <v>111</v>
      </c>
      <c r="E21" s="17" t="s">
        <v>36</v>
      </c>
      <c r="F21" s="17" t="s">
        <v>37</v>
      </c>
      <c r="G21" s="17" t="s">
        <v>93</v>
      </c>
      <c r="H21" s="16" t="s">
        <v>112</v>
      </c>
      <c r="I21" s="16">
        <v>1</v>
      </c>
      <c r="J21" s="16"/>
      <c r="K21" s="16"/>
      <c r="L21" s="16"/>
      <c r="M21" s="16"/>
      <c r="N21" s="16"/>
      <c r="O21" s="16"/>
      <c r="P21" s="16"/>
      <c r="Q21" s="17">
        <v>1987</v>
      </c>
      <c r="R21" s="17" t="s">
        <v>95</v>
      </c>
      <c r="S21" s="16">
        <v>660</v>
      </c>
      <c r="T21" s="16">
        <v>600</v>
      </c>
      <c r="U21" s="16"/>
      <c r="V21" s="16"/>
      <c r="W21" s="16"/>
      <c r="X21" s="16">
        <v>60</v>
      </c>
      <c r="Y21" s="16"/>
      <c r="Z21" s="16"/>
      <c r="AA21" s="17" t="s">
        <v>67</v>
      </c>
      <c r="AB21" s="17" t="s">
        <v>96</v>
      </c>
    </row>
    <row r="22" s="2" customFormat="1" ht="75.95" customHeight="1" spans="1:28">
      <c r="A22" s="16">
        <v>17</v>
      </c>
      <c r="B22" s="17" t="s">
        <v>113</v>
      </c>
      <c r="C22" s="17">
        <v>2023</v>
      </c>
      <c r="D22" s="16" t="s">
        <v>114</v>
      </c>
      <c r="E22" s="17" t="s">
        <v>36</v>
      </c>
      <c r="F22" s="17" t="s">
        <v>37</v>
      </c>
      <c r="G22" s="17" t="s">
        <v>38</v>
      </c>
      <c r="H22" s="16" t="s">
        <v>39</v>
      </c>
      <c r="I22" s="16">
        <v>1</v>
      </c>
      <c r="J22" s="16"/>
      <c r="K22" s="16"/>
      <c r="L22" s="16"/>
      <c r="M22" s="16"/>
      <c r="N22" s="16"/>
      <c r="O22" s="16"/>
      <c r="P22" s="16"/>
      <c r="Q22" s="17">
        <v>1620</v>
      </c>
      <c r="R22" s="17" t="s">
        <v>40</v>
      </c>
      <c r="S22" s="16">
        <v>600</v>
      </c>
      <c r="T22" s="25">
        <v>567</v>
      </c>
      <c r="U22" s="28"/>
      <c r="V22" s="28"/>
      <c r="W22" s="28"/>
      <c r="X22" s="25">
        <v>33</v>
      </c>
      <c r="Y22" s="16"/>
      <c r="Z22" s="16"/>
      <c r="AA22" s="17" t="s">
        <v>67</v>
      </c>
      <c r="AB22" s="17" t="s">
        <v>115</v>
      </c>
    </row>
    <row r="23" s="2" customFormat="1" ht="75.95" customHeight="1" spans="1:28">
      <c r="A23" s="16">
        <v>18</v>
      </c>
      <c r="B23" s="17" t="s">
        <v>116</v>
      </c>
      <c r="C23" s="17">
        <v>2023</v>
      </c>
      <c r="D23" s="16" t="s">
        <v>117</v>
      </c>
      <c r="E23" s="17" t="s">
        <v>36</v>
      </c>
      <c r="F23" s="17" t="s">
        <v>37</v>
      </c>
      <c r="G23" s="17" t="s">
        <v>93</v>
      </c>
      <c r="H23" s="16" t="s">
        <v>118</v>
      </c>
      <c r="I23" s="16">
        <v>1</v>
      </c>
      <c r="J23" s="16"/>
      <c r="K23" s="16"/>
      <c r="L23" s="16"/>
      <c r="M23" s="16"/>
      <c r="N23" s="16"/>
      <c r="O23" s="16"/>
      <c r="P23" s="16"/>
      <c r="Q23" s="17">
        <v>1257</v>
      </c>
      <c r="R23" s="17" t="s">
        <v>95</v>
      </c>
      <c r="S23" s="16">
        <v>500</v>
      </c>
      <c r="T23" s="16">
        <v>470</v>
      </c>
      <c r="U23" s="16"/>
      <c r="V23" s="16"/>
      <c r="W23" s="16"/>
      <c r="X23" s="16">
        <v>30</v>
      </c>
      <c r="Y23" s="16"/>
      <c r="Z23" s="16"/>
      <c r="AA23" s="17" t="s">
        <v>67</v>
      </c>
      <c r="AB23" s="17" t="s">
        <v>96</v>
      </c>
    </row>
    <row r="24" s="2" customFormat="1" ht="75.95" customHeight="1" spans="1:28">
      <c r="A24" s="16">
        <v>19</v>
      </c>
      <c r="B24" s="17" t="s">
        <v>119</v>
      </c>
      <c r="C24" s="17">
        <v>2023</v>
      </c>
      <c r="D24" s="16" t="s">
        <v>120</v>
      </c>
      <c r="E24" s="17" t="s">
        <v>36</v>
      </c>
      <c r="F24" s="17" t="s">
        <v>37</v>
      </c>
      <c r="G24" s="17" t="s">
        <v>77</v>
      </c>
      <c r="H24" s="16" t="s">
        <v>121</v>
      </c>
      <c r="I24" s="16">
        <v>1</v>
      </c>
      <c r="J24" s="16"/>
      <c r="K24" s="16"/>
      <c r="L24" s="16"/>
      <c r="M24" s="16"/>
      <c r="N24" s="16"/>
      <c r="O24" s="16"/>
      <c r="P24" s="16"/>
      <c r="Q24" s="17">
        <v>702</v>
      </c>
      <c r="R24" s="17" t="s">
        <v>73</v>
      </c>
      <c r="S24" s="16">
        <v>600</v>
      </c>
      <c r="T24" s="25">
        <v>570</v>
      </c>
      <c r="U24" s="16"/>
      <c r="V24" s="16"/>
      <c r="W24" s="16"/>
      <c r="X24" s="16">
        <v>30</v>
      </c>
      <c r="Y24" s="16"/>
      <c r="Z24" s="16"/>
      <c r="AA24" s="17" t="s">
        <v>41</v>
      </c>
      <c r="AB24" s="17" t="s">
        <v>42</v>
      </c>
    </row>
    <row r="25" s="4" customFormat="1" ht="75.95" customHeight="1" spans="1:28">
      <c r="A25" s="16">
        <v>20</v>
      </c>
      <c r="B25" s="21" t="s">
        <v>122</v>
      </c>
      <c r="C25" s="21">
        <v>2023</v>
      </c>
      <c r="D25" s="16" t="s">
        <v>123</v>
      </c>
      <c r="E25" s="17" t="s">
        <v>36</v>
      </c>
      <c r="F25" s="17" t="s">
        <v>37</v>
      </c>
      <c r="G25" s="17" t="s">
        <v>124</v>
      </c>
      <c r="H25" s="16" t="s">
        <v>125</v>
      </c>
      <c r="I25" s="16">
        <v>1</v>
      </c>
      <c r="J25" s="16"/>
      <c r="K25" s="16"/>
      <c r="L25" s="16"/>
      <c r="M25" s="16"/>
      <c r="N25" s="16"/>
      <c r="O25" s="16"/>
      <c r="P25" s="16"/>
      <c r="Q25" s="17">
        <v>874</v>
      </c>
      <c r="R25" s="17" t="s">
        <v>126</v>
      </c>
      <c r="S25" s="16">
        <v>350</v>
      </c>
      <c r="T25" s="25">
        <v>339</v>
      </c>
      <c r="U25" s="28"/>
      <c r="V25" s="28"/>
      <c r="W25" s="28"/>
      <c r="X25" s="25">
        <v>11</v>
      </c>
      <c r="Y25" s="28"/>
      <c r="Z25" s="28"/>
      <c r="AA25" s="21" t="s">
        <v>127</v>
      </c>
      <c r="AB25" s="21" t="s">
        <v>128</v>
      </c>
    </row>
    <row r="26" s="4" customFormat="1" ht="75.95" customHeight="1" spans="1:28">
      <c r="A26" s="16">
        <v>21</v>
      </c>
      <c r="B26" s="21" t="s">
        <v>129</v>
      </c>
      <c r="C26" s="21">
        <v>2023</v>
      </c>
      <c r="D26" s="16" t="s">
        <v>130</v>
      </c>
      <c r="E26" s="17" t="s">
        <v>36</v>
      </c>
      <c r="F26" s="17" t="s">
        <v>131</v>
      </c>
      <c r="G26" s="17" t="s">
        <v>132</v>
      </c>
      <c r="H26" s="16" t="s">
        <v>133</v>
      </c>
      <c r="I26" s="16">
        <v>1</v>
      </c>
      <c r="J26" s="16"/>
      <c r="K26" s="16"/>
      <c r="L26" s="16"/>
      <c r="M26" s="16"/>
      <c r="N26" s="16"/>
      <c r="O26" s="16"/>
      <c r="P26" s="16"/>
      <c r="Q26" s="17">
        <v>561</v>
      </c>
      <c r="R26" s="17" t="s">
        <v>134</v>
      </c>
      <c r="S26" s="16">
        <f>T26+X26</f>
        <v>1410</v>
      </c>
      <c r="T26" s="25">
        <v>1343</v>
      </c>
      <c r="U26" s="28"/>
      <c r="V26" s="28"/>
      <c r="W26" s="28"/>
      <c r="X26" s="25">
        <v>67</v>
      </c>
      <c r="Y26" s="28"/>
      <c r="Z26" s="28"/>
      <c r="AA26" s="21" t="s">
        <v>135</v>
      </c>
      <c r="AB26" s="21" t="s">
        <v>136</v>
      </c>
    </row>
    <row r="27" s="2" customFormat="1" ht="113.1" customHeight="1" spans="1:28">
      <c r="A27" s="16">
        <v>22</v>
      </c>
      <c r="B27" s="17" t="s">
        <v>137</v>
      </c>
      <c r="C27" s="17">
        <v>2023</v>
      </c>
      <c r="D27" s="16" t="s">
        <v>138</v>
      </c>
      <c r="E27" s="17" t="s">
        <v>36</v>
      </c>
      <c r="F27" s="17" t="s">
        <v>37</v>
      </c>
      <c r="G27" s="17" t="s">
        <v>38</v>
      </c>
      <c r="H27" s="16" t="s">
        <v>139</v>
      </c>
      <c r="I27" s="16">
        <v>1</v>
      </c>
      <c r="J27" s="16"/>
      <c r="K27" s="16"/>
      <c r="L27" s="16"/>
      <c r="M27" s="16"/>
      <c r="N27" s="16"/>
      <c r="O27" s="16"/>
      <c r="P27" s="16"/>
      <c r="Q27" s="17">
        <v>305</v>
      </c>
      <c r="R27" s="17" t="s">
        <v>40</v>
      </c>
      <c r="S27" s="16">
        <v>1500</v>
      </c>
      <c r="T27" s="25">
        <v>1410</v>
      </c>
      <c r="U27" s="28"/>
      <c r="V27" s="28"/>
      <c r="W27" s="28"/>
      <c r="X27" s="25">
        <v>90</v>
      </c>
      <c r="Y27" s="16"/>
      <c r="Z27" s="16"/>
      <c r="AA27" s="17" t="s">
        <v>41</v>
      </c>
      <c r="AB27" s="17" t="s">
        <v>42</v>
      </c>
    </row>
    <row r="28" s="4" customFormat="1" ht="75.95" customHeight="1" spans="1:42">
      <c r="A28" s="16">
        <v>23</v>
      </c>
      <c r="B28" s="17" t="s">
        <v>140</v>
      </c>
      <c r="C28" s="17">
        <v>2023</v>
      </c>
      <c r="D28" s="16" t="s">
        <v>141</v>
      </c>
      <c r="E28" s="17" t="s">
        <v>36</v>
      </c>
      <c r="F28" s="17" t="s">
        <v>37</v>
      </c>
      <c r="G28" s="17" t="s">
        <v>77</v>
      </c>
      <c r="H28" s="16" t="s">
        <v>142</v>
      </c>
      <c r="I28" s="16"/>
      <c r="J28" s="16"/>
      <c r="K28" s="16">
        <v>1</v>
      </c>
      <c r="L28" s="16"/>
      <c r="M28" s="16"/>
      <c r="N28" s="16"/>
      <c r="O28" s="16"/>
      <c r="P28" s="16"/>
      <c r="Q28" s="17">
        <v>1280</v>
      </c>
      <c r="R28" s="17" t="s">
        <v>73</v>
      </c>
      <c r="S28" s="16">
        <v>670</v>
      </c>
      <c r="T28" s="16"/>
      <c r="U28" s="16">
        <v>638</v>
      </c>
      <c r="V28" s="16"/>
      <c r="W28" s="16"/>
      <c r="X28" s="16">
        <v>32</v>
      </c>
      <c r="Y28" s="16"/>
      <c r="Z28" s="16"/>
      <c r="AA28" s="17" t="s">
        <v>58</v>
      </c>
      <c r="AB28" s="17" t="s">
        <v>82</v>
      </c>
      <c r="AC28" s="2"/>
      <c r="AD28" s="2"/>
      <c r="AE28" s="2"/>
      <c r="AF28" s="2"/>
      <c r="AG28" s="2"/>
      <c r="AH28" s="2"/>
      <c r="AI28" s="2"/>
      <c r="AJ28" s="2"/>
      <c r="AK28" s="2"/>
      <c r="AL28" s="2"/>
      <c r="AM28" s="2"/>
      <c r="AN28" s="2"/>
      <c r="AO28" s="2"/>
      <c r="AP28" s="2"/>
    </row>
    <row r="29" s="2" customFormat="1" ht="75.95" customHeight="1" spans="1:28">
      <c r="A29" s="16">
        <v>24</v>
      </c>
      <c r="B29" s="17" t="s">
        <v>143</v>
      </c>
      <c r="C29" s="17">
        <v>2023</v>
      </c>
      <c r="D29" s="16" t="s">
        <v>144</v>
      </c>
      <c r="E29" s="17" t="s">
        <v>36</v>
      </c>
      <c r="F29" s="17" t="s">
        <v>37</v>
      </c>
      <c r="G29" s="17" t="s">
        <v>145</v>
      </c>
      <c r="H29" s="16" t="s">
        <v>146</v>
      </c>
      <c r="I29" s="16">
        <v>1</v>
      </c>
      <c r="J29" s="16"/>
      <c r="K29" s="16"/>
      <c r="L29" s="16"/>
      <c r="M29" s="16"/>
      <c r="N29" s="16"/>
      <c r="O29" s="16"/>
      <c r="P29" s="16"/>
      <c r="Q29" s="17">
        <v>8178</v>
      </c>
      <c r="R29" s="17" t="s">
        <v>147</v>
      </c>
      <c r="S29" s="16">
        <v>2704</v>
      </c>
      <c r="T29" s="28"/>
      <c r="U29" s="25">
        <v>2559</v>
      </c>
      <c r="V29" s="28"/>
      <c r="W29" s="28"/>
      <c r="X29" s="25">
        <v>145</v>
      </c>
      <c r="Y29" s="16"/>
      <c r="Z29" s="16"/>
      <c r="AA29" s="17" t="s">
        <v>58</v>
      </c>
      <c r="AB29" s="17" t="s">
        <v>82</v>
      </c>
    </row>
    <row r="30" s="2" customFormat="1" ht="75.95" customHeight="1" spans="1:28">
      <c r="A30" s="16">
        <v>25</v>
      </c>
      <c r="B30" s="17" t="s">
        <v>148</v>
      </c>
      <c r="C30" s="17">
        <v>2023</v>
      </c>
      <c r="D30" s="16" t="s">
        <v>149</v>
      </c>
      <c r="E30" s="17" t="s">
        <v>36</v>
      </c>
      <c r="F30" s="17" t="s">
        <v>37</v>
      </c>
      <c r="G30" s="17" t="s">
        <v>150</v>
      </c>
      <c r="H30" s="16" t="s">
        <v>151</v>
      </c>
      <c r="I30" s="16">
        <v>1</v>
      </c>
      <c r="J30" s="16"/>
      <c r="K30" s="16"/>
      <c r="L30" s="16"/>
      <c r="M30" s="16"/>
      <c r="N30" s="16"/>
      <c r="O30" s="16"/>
      <c r="P30" s="16"/>
      <c r="Q30" s="17">
        <v>1135</v>
      </c>
      <c r="R30" s="17" t="s">
        <v>152</v>
      </c>
      <c r="S30" s="16">
        <v>1100</v>
      </c>
      <c r="T30" s="16"/>
      <c r="U30" s="16">
        <v>1000</v>
      </c>
      <c r="V30" s="16"/>
      <c r="W30" s="16"/>
      <c r="X30" s="16">
        <v>100</v>
      </c>
      <c r="Y30" s="16"/>
      <c r="Z30" s="16"/>
      <c r="AA30" s="17" t="s">
        <v>41</v>
      </c>
      <c r="AB30" s="17" t="s">
        <v>42</v>
      </c>
    </row>
    <row r="31" s="4" customFormat="1" ht="75.95" customHeight="1" spans="1:28">
      <c r="A31" s="16">
        <v>26</v>
      </c>
      <c r="B31" s="21" t="s">
        <v>153</v>
      </c>
      <c r="C31" s="21">
        <v>2023</v>
      </c>
      <c r="D31" s="16" t="s">
        <v>154</v>
      </c>
      <c r="E31" s="17" t="s">
        <v>36</v>
      </c>
      <c r="F31" s="17" t="s">
        <v>37</v>
      </c>
      <c r="G31" s="17" t="s">
        <v>155</v>
      </c>
      <c r="H31" s="16" t="s">
        <v>156</v>
      </c>
      <c r="I31" s="16">
        <v>1</v>
      </c>
      <c r="J31" s="16"/>
      <c r="K31" s="16"/>
      <c r="L31" s="16"/>
      <c r="M31" s="16"/>
      <c r="N31" s="16"/>
      <c r="O31" s="16"/>
      <c r="P31" s="16"/>
      <c r="Q31" s="17">
        <v>1135</v>
      </c>
      <c r="R31" s="17" t="s">
        <v>152</v>
      </c>
      <c r="S31" s="16">
        <f>T31+X31</f>
        <v>577</v>
      </c>
      <c r="T31" s="25">
        <v>550</v>
      </c>
      <c r="U31" s="28"/>
      <c r="V31" s="28"/>
      <c r="W31" s="28"/>
      <c r="X31" s="25">
        <v>27</v>
      </c>
      <c r="Y31" s="28"/>
      <c r="Z31" s="28"/>
      <c r="AA31" s="21" t="s">
        <v>67</v>
      </c>
      <c r="AB31" s="21" t="s">
        <v>96</v>
      </c>
    </row>
    <row r="32" s="2" customFormat="1" ht="75.95" customHeight="1" spans="1:28">
      <c r="A32" s="16">
        <v>27</v>
      </c>
      <c r="B32" s="17" t="s">
        <v>157</v>
      </c>
      <c r="C32" s="17">
        <v>2023</v>
      </c>
      <c r="D32" s="16" t="s">
        <v>158</v>
      </c>
      <c r="E32" s="17" t="s">
        <v>36</v>
      </c>
      <c r="F32" s="17" t="s">
        <v>37</v>
      </c>
      <c r="G32" s="17" t="s">
        <v>64</v>
      </c>
      <c r="H32" s="16" t="s">
        <v>159</v>
      </c>
      <c r="I32" s="16">
        <v>1</v>
      </c>
      <c r="J32" s="16"/>
      <c r="K32" s="16"/>
      <c r="L32" s="16"/>
      <c r="M32" s="16"/>
      <c r="N32" s="16"/>
      <c r="O32" s="16"/>
      <c r="P32" s="16"/>
      <c r="Q32" s="17">
        <v>1409</v>
      </c>
      <c r="R32" s="17" t="s">
        <v>66</v>
      </c>
      <c r="S32" s="16">
        <v>1563.6</v>
      </c>
      <c r="T32" s="28"/>
      <c r="U32" s="25">
        <v>1400</v>
      </c>
      <c r="V32" s="28"/>
      <c r="W32" s="28"/>
      <c r="X32" s="25">
        <v>163.6</v>
      </c>
      <c r="Y32" s="16"/>
      <c r="Z32" s="16"/>
      <c r="AA32" s="17" t="s">
        <v>160</v>
      </c>
      <c r="AB32" s="17" t="s">
        <v>161</v>
      </c>
    </row>
    <row r="33" s="4" customFormat="1" ht="75.95" customHeight="1" spans="1:42">
      <c r="A33" s="16">
        <v>28</v>
      </c>
      <c r="B33" s="17" t="s">
        <v>162</v>
      </c>
      <c r="C33" s="17">
        <v>2023</v>
      </c>
      <c r="D33" s="16" t="s">
        <v>163</v>
      </c>
      <c r="E33" s="17" t="s">
        <v>36</v>
      </c>
      <c r="F33" s="17" t="s">
        <v>37</v>
      </c>
      <c r="G33" s="17" t="s">
        <v>93</v>
      </c>
      <c r="H33" s="16" t="s">
        <v>164</v>
      </c>
      <c r="I33" s="16"/>
      <c r="J33" s="16"/>
      <c r="K33" s="16">
        <v>1</v>
      </c>
      <c r="L33" s="16"/>
      <c r="M33" s="16"/>
      <c r="N33" s="16"/>
      <c r="O33" s="16"/>
      <c r="P33" s="16"/>
      <c r="Q33" s="17">
        <v>1945</v>
      </c>
      <c r="R33" s="17" t="s">
        <v>95</v>
      </c>
      <c r="S33" s="16">
        <v>1100</v>
      </c>
      <c r="T33" s="16"/>
      <c r="U33" s="16">
        <v>1000</v>
      </c>
      <c r="V33" s="16"/>
      <c r="W33" s="16"/>
      <c r="X33" s="16">
        <v>100</v>
      </c>
      <c r="Y33" s="16"/>
      <c r="Z33" s="16"/>
      <c r="AA33" s="17" t="s">
        <v>67</v>
      </c>
      <c r="AB33" s="17" t="s">
        <v>96</v>
      </c>
      <c r="AC33" s="2"/>
      <c r="AD33" s="2"/>
      <c r="AE33" s="2"/>
      <c r="AF33" s="2"/>
      <c r="AG33" s="2"/>
      <c r="AH33" s="2"/>
      <c r="AI33" s="2"/>
      <c r="AJ33" s="2"/>
      <c r="AK33" s="2"/>
      <c r="AL33" s="2"/>
      <c r="AM33" s="2"/>
      <c r="AN33" s="2"/>
      <c r="AO33" s="2"/>
      <c r="AP33" s="2"/>
    </row>
    <row r="34" s="4" customFormat="1" ht="75.95" customHeight="1" spans="1:42">
      <c r="A34" s="16">
        <v>29</v>
      </c>
      <c r="B34" s="17" t="s">
        <v>165</v>
      </c>
      <c r="C34" s="17">
        <v>2023</v>
      </c>
      <c r="D34" s="16" t="s">
        <v>166</v>
      </c>
      <c r="E34" s="17" t="s">
        <v>36</v>
      </c>
      <c r="F34" s="17" t="s">
        <v>37</v>
      </c>
      <c r="G34" s="17" t="s">
        <v>93</v>
      </c>
      <c r="H34" s="16" t="s">
        <v>167</v>
      </c>
      <c r="I34" s="16"/>
      <c r="J34" s="16"/>
      <c r="K34" s="16">
        <v>1</v>
      </c>
      <c r="L34" s="16"/>
      <c r="M34" s="16"/>
      <c r="N34" s="16"/>
      <c r="O34" s="16"/>
      <c r="P34" s="16"/>
      <c r="Q34" s="17">
        <v>3993</v>
      </c>
      <c r="R34" s="17" t="s">
        <v>95</v>
      </c>
      <c r="S34" s="16">
        <v>1130.6</v>
      </c>
      <c r="T34" s="16"/>
      <c r="U34" s="16"/>
      <c r="V34" s="16"/>
      <c r="W34" s="16">
        <v>1000</v>
      </c>
      <c r="X34" s="16">
        <v>130.6</v>
      </c>
      <c r="Y34" s="16"/>
      <c r="Z34" s="16"/>
      <c r="AA34" s="17" t="s">
        <v>160</v>
      </c>
      <c r="AB34" s="17" t="s">
        <v>161</v>
      </c>
      <c r="AC34" s="2"/>
      <c r="AD34" s="2"/>
      <c r="AE34" s="2"/>
      <c r="AF34" s="2"/>
      <c r="AG34" s="2"/>
      <c r="AH34" s="2"/>
      <c r="AI34" s="2"/>
      <c r="AJ34" s="2"/>
      <c r="AK34" s="2"/>
      <c r="AL34" s="2"/>
      <c r="AM34" s="2"/>
      <c r="AN34" s="2"/>
      <c r="AO34" s="2"/>
      <c r="AP34" s="2"/>
    </row>
    <row r="35" s="4" customFormat="1" ht="75.95" customHeight="1" spans="1:42">
      <c r="A35" s="16">
        <v>30</v>
      </c>
      <c r="B35" s="17" t="s">
        <v>168</v>
      </c>
      <c r="C35" s="17">
        <v>2023</v>
      </c>
      <c r="D35" s="16" t="s">
        <v>169</v>
      </c>
      <c r="E35" s="17" t="s">
        <v>36</v>
      </c>
      <c r="F35" s="17" t="s">
        <v>37</v>
      </c>
      <c r="G35" s="17" t="s">
        <v>38</v>
      </c>
      <c r="H35" s="16" t="s">
        <v>170</v>
      </c>
      <c r="I35" s="16"/>
      <c r="J35" s="16"/>
      <c r="K35" s="16">
        <v>1</v>
      </c>
      <c r="L35" s="16"/>
      <c r="M35" s="16"/>
      <c r="N35" s="16"/>
      <c r="O35" s="16"/>
      <c r="P35" s="16"/>
      <c r="Q35" s="17">
        <v>9676</v>
      </c>
      <c r="R35" s="17" t="s">
        <v>40</v>
      </c>
      <c r="S35" s="16">
        <v>4522.8</v>
      </c>
      <c r="T35" s="16"/>
      <c r="U35" s="16"/>
      <c r="V35" s="16"/>
      <c r="W35" s="16">
        <v>4000</v>
      </c>
      <c r="X35" s="16">
        <v>522.8</v>
      </c>
      <c r="Y35" s="16"/>
      <c r="Z35" s="16"/>
      <c r="AA35" s="17" t="s">
        <v>160</v>
      </c>
      <c r="AB35" s="17" t="s">
        <v>161</v>
      </c>
      <c r="AC35" s="2"/>
      <c r="AD35" s="2"/>
      <c r="AE35" s="2"/>
      <c r="AF35" s="2"/>
      <c r="AG35" s="2"/>
      <c r="AH35" s="2"/>
      <c r="AI35" s="2"/>
      <c r="AJ35" s="2"/>
      <c r="AK35" s="2"/>
      <c r="AL35" s="2"/>
      <c r="AM35" s="2"/>
      <c r="AN35" s="2"/>
      <c r="AO35" s="2"/>
      <c r="AP35" s="2"/>
    </row>
    <row r="36" s="4" customFormat="1" ht="75.95" customHeight="1" spans="1:42">
      <c r="A36" s="16">
        <v>31</v>
      </c>
      <c r="B36" s="17" t="s">
        <v>171</v>
      </c>
      <c r="C36" s="17">
        <v>2023</v>
      </c>
      <c r="D36" s="16" t="s">
        <v>172</v>
      </c>
      <c r="E36" s="17" t="s">
        <v>36</v>
      </c>
      <c r="F36" s="17" t="s">
        <v>37</v>
      </c>
      <c r="G36" s="17" t="s">
        <v>173</v>
      </c>
      <c r="H36" s="16" t="s">
        <v>174</v>
      </c>
      <c r="I36" s="16"/>
      <c r="J36" s="16"/>
      <c r="K36" s="16">
        <v>1</v>
      </c>
      <c r="L36" s="16"/>
      <c r="M36" s="16"/>
      <c r="N36" s="16"/>
      <c r="O36" s="16"/>
      <c r="P36" s="16"/>
      <c r="Q36" s="17">
        <v>8000</v>
      </c>
      <c r="R36" s="17" t="s">
        <v>175</v>
      </c>
      <c r="S36" s="16">
        <v>2200</v>
      </c>
      <c r="T36" s="16"/>
      <c r="U36" s="16">
        <v>2000</v>
      </c>
      <c r="V36" s="16"/>
      <c r="W36" s="16"/>
      <c r="X36" s="16">
        <v>200</v>
      </c>
      <c r="Y36" s="16"/>
      <c r="Z36" s="16"/>
      <c r="AA36" s="17" t="s">
        <v>160</v>
      </c>
      <c r="AB36" s="17" t="s">
        <v>161</v>
      </c>
      <c r="AC36" s="2"/>
      <c r="AD36" s="2"/>
      <c r="AE36" s="2"/>
      <c r="AF36" s="2"/>
      <c r="AG36" s="2"/>
      <c r="AH36" s="2"/>
      <c r="AI36" s="2"/>
      <c r="AJ36" s="2"/>
      <c r="AK36" s="2"/>
      <c r="AL36" s="2"/>
      <c r="AM36" s="2"/>
      <c r="AN36" s="2"/>
      <c r="AO36" s="2"/>
      <c r="AP36" s="2"/>
    </row>
    <row r="37" s="2" customFormat="1" ht="75.95" customHeight="1" spans="1:28">
      <c r="A37" s="16">
        <v>32</v>
      </c>
      <c r="B37" s="17" t="s">
        <v>176</v>
      </c>
      <c r="C37" s="17">
        <v>2023</v>
      </c>
      <c r="D37" s="16" t="s">
        <v>177</v>
      </c>
      <c r="E37" s="17" t="s">
        <v>36</v>
      </c>
      <c r="F37" s="17" t="s">
        <v>37</v>
      </c>
      <c r="G37" s="17" t="s">
        <v>178</v>
      </c>
      <c r="H37" s="16" t="s">
        <v>179</v>
      </c>
      <c r="I37" s="16"/>
      <c r="J37" s="16"/>
      <c r="K37" s="16">
        <v>1</v>
      </c>
      <c r="L37" s="16"/>
      <c r="M37" s="16"/>
      <c r="N37" s="16"/>
      <c r="O37" s="16"/>
      <c r="P37" s="16"/>
      <c r="Q37" s="17">
        <v>1357</v>
      </c>
      <c r="R37" s="17" t="s">
        <v>180</v>
      </c>
      <c r="S37" s="31">
        <v>1421</v>
      </c>
      <c r="T37" s="31"/>
      <c r="U37" s="31">
        <v>1281</v>
      </c>
      <c r="V37" s="16"/>
      <c r="W37" s="16"/>
      <c r="X37" s="16">
        <v>140</v>
      </c>
      <c r="Y37" s="16"/>
      <c r="Z37" s="16"/>
      <c r="AA37" s="17" t="s">
        <v>160</v>
      </c>
      <c r="AB37" s="17" t="s">
        <v>161</v>
      </c>
    </row>
    <row r="38" s="4" customFormat="1" ht="75.95" customHeight="1" spans="1:42">
      <c r="A38" s="16">
        <v>33</v>
      </c>
      <c r="B38" s="17" t="s">
        <v>181</v>
      </c>
      <c r="C38" s="17">
        <v>2023</v>
      </c>
      <c r="D38" s="16" t="s">
        <v>182</v>
      </c>
      <c r="E38" s="17" t="s">
        <v>36</v>
      </c>
      <c r="F38" s="17" t="s">
        <v>37</v>
      </c>
      <c r="G38" s="17" t="s">
        <v>173</v>
      </c>
      <c r="H38" s="16" t="s">
        <v>183</v>
      </c>
      <c r="I38" s="16"/>
      <c r="J38" s="16"/>
      <c r="K38" s="16">
        <v>1</v>
      </c>
      <c r="L38" s="16"/>
      <c r="M38" s="16"/>
      <c r="N38" s="16"/>
      <c r="O38" s="16"/>
      <c r="P38" s="16"/>
      <c r="Q38" s="17">
        <v>6500</v>
      </c>
      <c r="R38" s="17" t="s">
        <v>175</v>
      </c>
      <c r="S38" s="16">
        <v>4200</v>
      </c>
      <c r="T38" s="16"/>
      <c r="U38" s="31">
        <v>4000</v>
      </c>
      <c r="V38" s="31"/>
      <c r="W38" s="31"/>
      <c r="X38" s="31">
        <v>200</v>
      </c>
      <c r="Y38" s="16"/>
      <c r="Z38" s="16"/>
      <c r="AA38" s="17" t="s">
        <v>160</v>
      </c>
      <c r="AB38" s="17" t="s">
        <v>161</v>
      </c>
      <c r="AC38" s="2"/>
      <c r="AD38" s="2"/>
      <c r="AE38" s="2"/>
      <c r="AF38" s="2"/>
      <c r="AG38" s="2"/>
      <c r="AH38" s="2"/>
      <c r="AI38" s="2"/>
      <c r="AJ38" s="2"/>
      <c r="AK38" s="2"/>
      <c r="AL38" s="2"/>
      <c r="AM38" s="2"/>
      <c r="AN38" s="2"/>
      <c r="AO38" s="2"/>
      <c r="AP38" s="2"/>
    </row>
    <row r="39" s="4" customFormat="1" ht="75.95" customHeight="1" spans="1:42">
      <c r="A39" s="16">
        <v>34</v>
      </c>
      <c r="B39" s="17" t="s">
        <v>184</v>
      </c>
      <c r="C39" s="17">
        <v>2023</v>
      </c>
      <c r="D39" s="16" t="s">
        <v>185</v>
      </c>
      <c r="E39" s="17" t="s">
        <v>36</v>
      </c>
      <c r="F39" s="17" t="s">
        <v>37</v>
      </c>
      <c r="G39" s="17" t="s">
        <v>186</v>
      </c>
      <c r="H39" s="16" t="s">
        <v>187</v>
      </c>
      <c r="I39" s="16"/>
      <c r="J39" s="16"/>
      <c r="K39" s="16">
        <v>1</v>
      </c>
      <c r="L39" s="16"/>
      <c r="M39" s="16"/>
      <c r="N39" s="16"/>
      <c r="O39" s="16"/>
      <c r="P39" s="16"/>
      <c r="Q39" s="17">
        <v>561</v>
      </c>
      <c r="R39" s="17" t="s">
        <v>134</v>
      </c>
      <c r="S39" s="16">
        <f>T39+X39</f>
        <v>315</v>
      </c>
      <c r="T39" s="16">
        <v>300</v>
      </c>
      <c r="U39" s="16"/>
      <c r="V39" s="16"/>
      <c r="W39" s="16"/>
      <c r="X39" s="16">
        <v>15</v>
      </c>
      <c r="Y39" s="16"/>
      <c r="Z39" s="16"/>
      <c r="AA39" s="17" t="s">
        <v>188</v>
      </c>
      <c r="AB39" s="17" t="s">
        <v>189</v>
      </c>
      <c r="AC39" s="2"/>
      <c r="AD39" s="2"/>
      <c r="AE39" s="2"/>
      <c r="AF39" s="2"/>
      <c r="AG39" s="2"/>
      <c r="AH39" s="2"/>
      <c r="AI39" s="2"/>
      <c r="AJ39" s="2"/>
      <c r="AK39" s="2"/>
      <c r="AL39" s="2"/>
      <c r="AM39" s="2"/>
      <c r="AN39" s="2"/>
      <c r="AO39" s="2"/>
      <c r="AP39" s="2"/>
    </row>
    <row r="40" s="3" customFormat="1" ht="75.95" customHeight="1" spans="1:28">
      <c r="A40" s="18">
        <v>35</v>
      </c>
      <c r="B40" s="19" t="s">
        <v>190</v>
      </c>
      <c r="C40" s="19">
        <v>2023</v>
      </c>
      <c r="D40" s="20" t="s">
        <v>191</v>
      </c>
      <c r="E40" s="20" t="s">
        <v>36</v>
      </c>
      <c r="F40" s="20" t="s">
        <v>54</v>
      </c>
      <c r="G40" s="20" t="s">
        <v>192</v>
      </c>
      <c r="H40" s="20" t="s">
        <v>193</v>
      </c>
      <c r="I40" s="18"/>
      <c r="J40" s="18"/>
      <c r="K40" s="18">
        <v>1</v>
      </c>
      <c r="L40" s="18"/>
      <c r="M40" s="18"/>
      <c r="N40" s="18"/>
      <c r="O40" s="18"/>
      <c r="P40" s="18"/>
      <c r="Q40" s="26">
        <v>10</v>
      </c>
      <c r="R40" s="20" t="s">
        <v>194</v>
      </c>
      <c r="S40" s="20">
        <v>50</v>
      </c>
      <c r="T40" s="18"/>
      <c r="U40" s="20">
        <v>17.87</v>
      </c>
      <c r="V40" s="18"/>
      <c r="W40" s="18"/>
      <c r="X40" s="18"/>
      <c r="Y40" s="20">
        <v>32.13</v>
      </c>
      <c r="Z40" s="32" t="s">
        <v>74</v>
      </c>
      <c r="AA40" s="20" t="s">
        <v>195</v>
      </c>
      <c r="AB40" s="20" t="s">
        <v>195</v>
      </c>
    </row>
    <row r="41" s="4" customFormat="1" ht="75.95" customHeight="1" spans="1:42">
      <c r="A41" s="16">
        <v>36</v>
      </c>
      <c r="B41" s="17" t="s">
        <v>196</v>
      </c>
      <c r="C41" s="17">
        <v>2023</v>
      </c>
      <c r="D41" s="16" t="s">
        <v>197</v>
      </c>
      <c r="E41" s="17" t="s">
        <v>36</v>
      </c>
      <c r="F41" s="17" t="s">
        <v>37</v>
      </c>
      <c r="G41" s="17" t="s">
        <v>145</v>
      </c>
      <c r="H41" s="16" t="s">
        <v>198</v>
      </c>
      <c r="I41" s="16"/>
      <c r="J41" s="16"/>
      <c r="K41" s="16">
        <v>1</v>
      </c>
      <c r="L41" s="16"/>
      <c r="M41" s="16"/>
      <c r="N41" s="16"/>
      <c r="O41" s="16"/>
      <c r="P41" s="16"/>
      <c r="Q41" s="17">
        <v>417</v>
      </c>
      <c r="R41" s="17" t="s">
        <v>147</v>
      </c>
      <c r="S41" s="16">
        <v>1100</v>
      </c>
      <c r="T41" s="16"/>
      <c r="U41" s="16"/>
      <c r="V41" s="16"/>
      <c r="W41" s="16">
        <v>1000</v>
      </c>
      <c r="X41" s="16">
        <v>100</v>
      </c>
      <c r="Y41" s="16"/>
      <c r="Z41" s="16"/>
      <c r="AA41" s="17" t="s">
        <v>160</v>
      </c>
      <c r="AB41" s="17" t="s">
        <v>161</v>
      </c>
      <c r="AC41" s="2"/>
      <c r="AD41" s="2"/>
      <c r="AE41" s="2"/>
      <c r="AF41" s="2"/>
      <c r="AG41" s="2"/>
      <c r="AH41" s="2"/>
      <c r="AI41" s="2"/>
      <c r="AJ41" s="2"/>
      <c r="AK41" s="2"/>
      <c r="AL41" s="2"/>
      <c r="AM41" s="2"/>
      <c r="AN41" s="2"/>
      <c r="AO41" s="2"/>
      <c r="AP41" s="2"/>
    </row>
    <row r="42" s="4" customFormat="1" ht="75.95" customHeight="1" spans="1:42">
      <c r="A42" s="16">
        <v>37</v>
      </c>
      <c r="B42" s="17" t="s">
        <v>199</v>
      </c>
      <c r="C42" s="17">
        <v>2023</v>
      </c>
      <c r="D42" s="16" t="s">
        <v>200</v>
      </c>
      <c r="E42" s="17" t="s">
        <v>36</v>
      </c>
      <c r="F42" s="17" t="s">
        <v>37</v>
      </c>
      <c r="G42" s="17" t="s">
        <v>150</v>
      </c>
      <c r="H42" s="16" t="s">
        <v>201</v>
      </c>
      <c r="I42" s="16"/>
      <c r="J42" s="16"/>
      <c r="K42" s="16">
        <v>1</v>
      </c>
      <c r="L42" s="16"/>
      <c r="M42" s="16"/>
      <c r="N42" s="16"/>
      <c r="O42" s="16"/>
      <c r="P42" s="16"/>
      <c r="Q42" s="17">
        <v>3446</v>
      </c>
      <c r="R42" s="17" t="s">
        <v>152</v>
      </c>
      <c r="S42" s="16">
        <v>1130</v>
      </c>
      <c r="T42" s="16"/>
      <c r="U42" s="16"/>
      <c r="V42" s="16"/>
      <c r="W42" s="16">
        <v>1000</v>
      </c>
      <c r="X42" s="16">
        <v>130</v>
      </c>
      <c r="Y42" s="16"/>
      <c r="Z42" s="16"/>
      <c r="AA42" s="17" t="s">
        <v>160</v>
      </c>
      <c r="AB42" s="17" t="s">
        <v>161</v>
      </c>
      <c r="AC42" s="2"/>
      <c r="AD42" s="2"/>
      <c r="AE42" s="2"/>
      <c r="AF42" s="2"/>
      <c r="AG42" s="2"/>
      <c r="AH42" s="2"/>
      <c r="AI42" s="2"/>
      <c r="AJ42" s="2"/>
      <c r="AK42" s="2"/>
      <c r="AL42" s="2"/>
      <c r="AM42" s="2"/>
      <c r="AN42" s="2"/>
      <c r="AO42" s="2"/>
      <c r="AP42" s="2"/>
    </row>
    <row r="43" s="3" customFormat="1" ht="75.95" customHeight="1" spans="1:28">
      <c r="A43" s="18">
        <v>38</v>
      </c>
      <c r="B43" s="19" t="s">
        <v>202</v>
      </c>
      <c r="C43" s="19">
        <v>2023</v>
      </c>
      <c r="D43" s="20" t="s">
        <v>203</v>
      </c>
      <c r="E43" s="20" t="s">
        <v>53</v>
      </c>
      <c r="F43" s="20" t="s">
        <v>54</v>
      </c>
      <c r="G43" s="20" t="s">
        <v>204</v>
      </c>
      <c r="H43" s="20" t="s">
        <v>205</v>
      </c>
      <c r="I43" s="18"/>
      <c r="J43" s="18"/>
      <c r="K43" s="18">
        <v>1</v>
      </c>
      <c r="L43" s="18"/>
      <c r="M43" s="18"/>
      <c r="N43" s="18"/>
      <c r="O43" s="18"/>
      <c r="P43" s="18"/>
      <c r="Q43" s="20">
        <v>13100</v>
      </c>
      <c r="R43" s="20" t="s">
        <v>87</v>
      </c>
      <c r="S43" s="20">
        <v>110</v>
      </c>
      <c r="T43" s="18"/>
      <c r="U43" s="18"/>
      <c r="V43" s="18"/>
      <c r="W43" s="18"/>
      <c r="X43" s="18">
        <v>11</v>
      </c>
      <c r="Y43" s="18">
        <v>99</v>
      </c>
      <c r="Z43" s="32" t="s">
        <v>206</v>
      </c>
      <c r="AA43" s="20" t="s">
        <v>207</v>
      </c>
      <c r="AB43" s="20" t="s">
        <v>207</v>
      </c>
    </row>
    <row r="44" s="4" customFormat="1" ht="75.95" customHeight="1" spans="1:42">
      <c r="A44" s="16">
        <v>39</v>
      </c>
      <c r="B44" s="17" t="s">
        <v>208</v>
      </c>
      <c r="C44" s="17">
        <v>2023</v>
      </c>
      <c r="D44" s="16" t="s">
        <v>209</v>
      </c>
      <c r="E44" s="17" t="s">
        <v>36</v>
      </c>
      <c r="F44" s="17" t="s">
        <v>37</v>
      </c>
      <c r="G44" s="17" t="s">
        <v>178</v>
      </c>
      <c r="H44" s="16" t="s">
        <v>210</v>
      </c>
      <c r="I44" s="16"/>
      <c r="J44" s="16"/>
      <c r="K44" s="16">
        <v>1</v>
      </c>
      <c r="L44" s="16"/>
      <c r="M44" s="16"/>
      <c r="N44" s="16"/>
      <c r="O44" s="16"/>
      <c r="P44" s="16"/>
      <c r="Q44" s="17">
        <v>1902</v>
      </c>
      <c r="R44" s="17" t="s">
        <v>180</v>
      </c>
      <c r="S44" s="16">
        <v>2200</v>
      </c>
      <c r="T44" s="16"/>
      <c r="U44" s="16"/>
      <c r="V44" s="16"/>
      <c r="W44" s="16">
        <v>2000</v>
      </c>
      <c r="X44" s="16">
        <v>200</v>
      </c>
      <c r="Y44" s="16"/>
      <c r="Z44" s="16"/>
      <c r="AA44" s="17" t="s">
        <v>160</v>
      </c>
      <c r="AB44" s="17" t="s">
        <v>161</v>
      </c>
      <c r="AC44" s="2"/>
      <c r="AD44" s="2"/>
      <c r="AE44" s="2"/>
      <c r="AF44" s="2"/>
      <c r="AG44" s="2"/>
      <c r="AH44" s="2"/>
      <c r="AI44" s="2"/>
      <c r="AJ44" s="2"/>
      <c r="AK44" s="2"/>
      <c r="AL44" s="2"/>
      <c r="AM44" s="2"/>
      <c r="AN44" s="2"/>
      <c r="AO44" s="2"/>
      <c r="AP44" s="2"/>
    </row>
    <row r="45" s="3" customFormat="1" ht="75.95" customHeight="1" spans="1:28">
      <c r="A45" s="18">
        <v>40</v>
      </c>
      <c r="B45" s="19" t="s">
        <v>211</v>
      </c>
      <c r="C45" s="19">
        <v>2023</v>
      </c>
      <c r="D45" s="22" t="s">
        <v>212</v>
      </c>
      <c r="E45" s="20" t="s">
        <v>36</v>
      </c>
      <c r="F45" s="20" t="s">
        <v>54</v>
      </c>
      <c r="G45" s="20" t="s">
        <v>213</v>
      </c>
      <c r="H45" s="20" t="s">
        <v>214</v>
      </c>
      <c r="I45" s="18"/>
      <c r="J45" s="18"/>
      <c r="K45" s="18">
        <v>1</v>
      </c>
      <c r="L45" s="18"/>
      <c r="M45" s="18"/>
      <c r="N45" s="18"/>
      <c r="O45" s="18"/>
      <c r="P45" s="18"/>
      <c r="Q45" s="26">
        <v>1239</v>
      </c>
      <c r="R45" s="20" t="s">
        <v>40</v>
      </c>
      <c r="S45" s="20">
        <v>505</v>
      </c>
      <c r="T45" s="18"/>
      <c r="U45" s="18">
        <v>460</v>
      </c>
      <c r="V45" s="18"/>
      <c r="W45" s="18"/>
      <c r="X45" s="18">
        <v>45</v>
      </c>
      <c r="Y45" s="18"/>
      <c r="Z45" s="18"/>
      <c r="AA45" s="32" t="s">
        <v>215</v>
      </c>
      <c r="AB45" s="32" t="s">
        <v>216</v>
      </c>
    </row>
    <row r="46" s="4" customFormat="1" ht="75.95" customHeight="1" spans="1:42">
      <c r="A46" s="16">
        <v>41</v>
      </c>
      <c r="B46" s="17" t="s">
        <v>217</v>
      </c>
      <c r="C46" s="17">
        <v>2023</v>
      </c>
      <c r="D46" s="16" t="s">
        <v>218</v>
      </c>
      <c r="E46" s="17" t="s">
        <v>36</v>
      </c>
      <c r="F46" s="17" t="s">
        <v>37</v>
      </c>
      <c r="G46" s="17" t="s">
        <v>219</v>
      </c>
      <c r="H46" s="16" t="s">
        <v>220</v>
      </c>
      <c r="I46" s="16"/>
      <c r="J46" s="16"/>
      <c r="K46" s="16">
        <v>1</v>
      </c>
      <c r="L46" s="16"/>
      <c r="M46" s="16"/>
      <c r="N46" s="16"/>
      <c r="O46" s="16"/>
      <c r="P46" s="16"/>
      <c r="Q46" s="17">
        <v>561</v>
      </c>
      <c r="R46" s="17" t="s">
        <v>134</v>
      </c>
      <c r="S46" s="16">
        <v>565</v>
      </c>
      <c r="T46" s="16"/>
      <c r="U46" s="16">
        <v>537</v>
      </c>
      <c r="V46" s="16"/>
      <c r="W46" s="16"/>
      <c r="X46" s="16">
        <v>28</v>
      </c>
      <c r="Y46" s="16"/>
      <c r="Z46" s="16"/>
      <c r="AA46" s="17" t="s">
        <v>160</v>
      </c>
      <c r="AB46" s="17" t="s">
        <v>161</v>
      </c>
      <c r="AC46" s="2"/>
      <c r="AD46" s="2"/>
      <c r="AE46" s="2"/>
      <c r="AF46" s="2"/>
      <c r="AG46" s="2"/>
      <c r="AH46" s="2"/>
      <c r="AI46" s="2"/>
      <c r="AJ46" s="2"/>
      <c r="AK46" s="2"/>
      <c r="AL46" s="2"/>
      <c r="AM46" s="2"/>
      <c r="AN46" s="2"/>
      <c r="AO46" s="2"/>
      <c r="AP46" s="2"/>
    </row>
    <row r="47" s="4" customFormat="1" ht="75.95" customHeight="1" spans="1:42">
      <c r="A47" s="16">
        <v>42</v>
      </c>
      <c r="B47" s="17" t="s">
        <v>221</v>
      </c>
      <c r="C47" s="17">
        <v>2023</v>
      </c>
      <c r="D47" s="16" t="s">
        <v>222</v>
      </c>
      <c r="E47" s="17" t="s">
        <v>36</v>
      </c>
      <c r="F47" s="17" t="s">
        <v>37</v>
      </c>
      <c r="G47" s="17" t="s">
        <v>93</v>
      </c>
      <c r="H47" s="16" t="s">
        <v>223</v>
      </c>
      <c r="I47" s="16"/>
      <c r="J47" s="16"/>
      <c r="K47" s="16">
        <v>1</v>
      </c>
      <c r="L47" s="16"/>
      <c r="M47" s="16"/>
      <c r="N47" s="16"/>
      <c r="O47" s="16"/>
      <c r="P47" s="16"/>
      <c r="Q47" s="17">
        <v>1987</v>
      </c>
      <c r="R47" s="17" t="s">
        <v>95</v>
      </c>
      <c r="S47" s="16">
        <v>670</v>
      </c>
      <c r="T47" s="16"/>
      <c r="U47" s="16">
        <v>638</v>
      </c>
      <c r="V47" s="16"/>
      <c r="W47" s="16"/>
      <c r="X47" s="16">
        <v>32</v>
      </c>
      <c r="Y47" s="16"/>
      <c r="Z47" s="16"/>
      <c r="AA47" s="17" t="s">
        <v>160</v>
      </c>
      <c r="AB47" s="17" t="s">
        <v>161</v>
      </c>
      <c r="AC47" s="2"/>
      <c r="AD47" s="2"/>
      <c r="AE47" s="2"/>
      <c r="AF47" s="2"/>
      <c r="AG47" s="2"/>
      <c r="AH47" s="2"/>
      <c r="AI47" s="2"/>
      <c r="AJ47" s="2"/>
      <c r="AK47" s="2"/>
      <c r="AL47" s="2"/>
      <c r="AM47" s="2"/>
      <c r="AN47" s="2"/>
      <c r="AO47" s="2"/>
      <c r="AP47" s="2"/>
    </row>
    <row r="48" s="4" customFormat="1" ht="75.95" customHeight="1" spans="1:28">
      <c r="A48" s="16">
        <v>43</v>
      </c>
      <c r="B48" s="21" t="s">
        <v>224</v>
      </c>
      <c r="C48" s="21">
        <v>2023</v>
      </c>
      <c r="D48" s="16" t="s">
        <v>225</v>
      </c>
      <c r="E48" s="17" t="s">
        <v>226</v>
      </c>
      <c r="F48" s="17" t="s">
        <v>37</v>
      </c>
      <c r="G48" s="17" t="s">
        <v>38</v>
      </c>
      <c r="H48" s="16" t="s">
        <v>227</v>
      </c>
      <c r="I48" s="16">
        <v>1</v>
      </c>
      <c r="J48" s="16"/>
      <c r="K48" s="16"/>
      <c r="L48" s="16"/>
      <c r="M48" s="16"/>
      <c r="N48" s="16"/>
      <c r="O48" s="16"/>
      <c r="P48" s="16"/>
      <c r="Q48" s="17">
        <v>1066</v>
      </c>
      <c r="R48" s="17" t="s">
        <v>40</v>
      </c>
      <c r="S48" s="16">
        <v>105</v>
      </c>
      <c r="T48" s="28"/>
      <c r="U48" s="25">
        <v>100</v>
      </c>
      <c r="V48" s="28"/>
      <c r="W48" s="28"/>
      <c r="X48" s="25">
        <v>5</v>
      </c>
      <c r="Y48" s="28"/>
      <c r="Z48" s="28"/>
      <c r="AA48" s="21" t="s">
        <v>228</v>
      </c>
      <c r="AB48" s="21" t="s">
        <v>229</v>
      </c>
    </row>
    <row r="49" s="4" customFormat="1" ht="75.95" customHeight="1" spans="1:42">
      <c r="A49" s="16">
        <v>44</v>
      </c>
      <c r="B49" s="17" t="s">
        <v>230</v>
      </c>
      <c r="C49" s="17">
        <v>2023</v>
      </c>
      <c r="D49" s="16" t="s">
        <v>231</v>
      </c>
      <c r="E49" s="17" t="s">
        <v>36</v>
      </c>
      <c r="F49" s="17" t="s">
        <v>37</v>
      </c>
      <c r="G49" s="17" t="s">
        <v>232</v>
      </c>
      <c r="H49" s="16" t="s">
        <v>233</v>
      </c>
      <c r="I49" s="16"/>
      <c r="J49" s="16"/>
      <c r="K49" s="16">
        <v>1</v>
      </c>
      <c r="L49" s="16"/>
      <c r="M49" s="16"/>
      <c r="N49" s="16"/>
      <c r="O49" s="16"/>
      <c r="P49" s="16"/>
      <c r="Q49" s="17">
        <v>1066</v>
      </c>
      <c r="R49" s="17" t="s">
        <v>152</v>
      </c>
      <c r="S49" s="16">
        <f>T49+X49</f>
        <v>630</v>
      </c>
      <c r="T49" s="16">
        <v>600</v>
      </c>
      <c r="U49" s="16"/>
      <c r="V49" s="16"/>
      <c r="W49" s="16"/>
      <c r="X49" s="16">
        <v>30</v>
      </c>
      <c r="Y49" s="16"/>
      <c r="Z49" s="16"/>
      <c r="AA49" s="17" t="s">
        <v>160</v>
      </c>
      <c r="AB49" s="17" t="s">
        <v>161</v>
      </c>
      <c r="AC49" s="2"/>
      <c r="AD49" s="2"/>
      <c r="AE49" s="2"/>
      <c r="AF49" s="2"/>
      <c r="AG49" s="2"/>
      <c r="AH49" s="2"/>
      <c r="AI49" s="2"/>
      <c r="AJ49" s="2"/>
      <c r="AK49" s="2"/>
      <c r="AL49" s="2"/>
      <c r="AM49" s="2"/>
      <c r="AN49" s="2"/>
      <c r="AO49" s="2"/>
      <c r="AP49" s="2"/>
    </row>
    <row r="50" s="4" customFormat="1" ht="75.95" customHeight="1" spans="1:42">
      <c r="A50" s="16">
        <v>45</v>
      </c>
      <c r="B50" s="17" t="s">
        <v>234</v>
      </c>
      <c r="C50" s="17">
        <v>2023</v>
      </c>
      <c r="D50" s="16" t="s">
        <v>235</v>
      </c>
      <c r="E50" s="17" t="s">
        <v>36</v>
      </c>
      <c r="F50" s="17" t="s">
        <v>37</v>
      </c>
      <c r="G50" s="17" t="s">
        <v>236</v>
      </c>
      <c r="H50" s="16" t="s">
        <v>237</v>
      </c>
      <c r="I50" s="16"/>
      <c r="J50" s="16"/>
      <c r="K50" s="16">
        <v>1</v>
      </c>
      <c r="L50" s="16"/>
      <c r="M50" s="16"/>
      <c r="N50" s="16"/>
      <c r="O50" s="16"/>
      <c r="P50" s="16"/>
      <c r="Q50" s="17">
        <v>2374</v>
      </c>
      <c r="R50" s="17" t="s">
        <v>57</v>
      </c>
      <c r="S50" s="16">
        <v>2200</v>
      </c>
      <c r="T50" s="16"/>
      <c r="U50" s="16"/>
      <c r="V50" s="16"/>
      <c r="W50" s="16">
        <v>2000</v>
      </c>
      <c r="X50" s="16">
        <v>200</v>
      </c>
      <c r="Y50" s="16"/>
      <c r="Z50" s="16"/>
      <c r="AA50" s="17" t="s">
        <v>160</v>
      </c>
      <c r="AB50" s="17" t="s">
        <v>161</v>
      </c>
      <c r="AC50" s="2"/>
      <c r="AD50" s="2"/>
      <c r="AE50" s="2"/>
      <c r="AF50" s="2"/>
      <c r="AG50" s="2"/>
      <c r="AH50" s="2"/>
      <c r="AI50" s="2"/>
      <c r="AJ50" s="2"/>
      <c r="AK50" s="2"/>
      <c r="AL50" s="2"/>
      <c r="AM50" s="2"/>
      <c r="AN50" s="2"/>
      <c r="AO50" s="2"/>
      <c r="AP50" s="2"/>
    </row>
    <row r="51" s="4" customFormat="1" ht="75.95" customHeight="1" spans="1:42">
      <c r="A51" s="16">
        <v>46</v>
      </c>
      <c r="B51" s="17" t="s">
        <v>238</v>
      </c>
      <c r="C51" s="17">
        <v>2023</v>
      </c>
      <c r="D51" s="16" t="s">
        <v>239</v>
      </c>
      <c r="E51" s="17" t="s">
        <v>36</v>
      </c>
      <c r="F51" s="17" t="s">
        <v>37</v>
      </c>
      <c r="G51" s="17" t="s">
        <v>173</v>
      </c>
      <c r="H51" s="16" t="s">
        <v>240</v>
      </c>
      <c r="I51" s="16"/>
      <c r="J51" s="16"/>
      <c r="K51" s="16">
        <v>1</v>
      </c>
      <c r="L51" s="16"/>
      <c r="M51" s="16"/>
      <c r="N51" s="16"/>
      <c r="O51" s="16"/>
      <c r="P51" s="16"/>
      <c r="Q51" s="17">
        <v>5000</v>
      </c>
      <c r="R51" s="17" t="s">
        <v>175</v>
      </c>
      <c r="S51" s="16">
        <v>2200</v>
      </c>
      <c r="T51" s="16"/>
      <c r="U51" s="16"/>
      <c r="V51" s="16"/>
      <c r="W51" s="16">
        <v>2000</v>
      </c>
      <c r="X51" s="16">
        <v>200</v>
      </c>
      <c r="Y51" s="16"/>
      <c r="Z51" s="16"/>
      <c r="AA51" s="17" t="s">
        <v>160</v>
      </c>
      <c r="AB51" s="17" t="s">
        <v>161</v>
      </c>
      <c r="AC51" s="2"/>
      <c r="AD51" s="2"/>
      <c r="AE51" s="2"/>
      <c r="AF51" s="2"/>
      <c r="AG51" s="2"/>
      <c r="AH51" s="2"/>
      <c r="AI51" s="2"/>
      <c r="AJ51" s="2"/>
      <c r="AK51" s="2"/>
      <c r="AL51" s="2"/>
      <c r="AM51" s="2"/>
      <c r="AN51" s="2"/>
      <c r="AO51" s="2"/>
      <c r="AP51" s="2"/>
    </row>
    <row r="52" s="2" customFormat="1" ht="75.95" customHeight="1" spans="1:28">
      <c r="A52" s="16">
        <v>47</v>
      </c>
      <c r="B52" s="17" t="s">
        <v>241</v>
      </c>
      <c r="C52" s="17">
        <v>2023</v>
      </c>
      <c r="D52" s="16" t="s">
        <v>242</v>
      </c>
      <c r="E52" s="17" t="s">
        <v>36</v>
      </c>
      <c r="F52" s="17" t="s">
        <v>37</v>
      </c>
      <c r="G52" s="17" t="s">
        <v>64</v>
      </c>
      <c r="H52" s="16" t="s">
        <v>243</v>
      </c>
      <c r="I52" s="16"/>
      <c r="J52" s="16"/>
      <c r="K52" s="16">
        <v>1</v>
      </c>
      <c r="L52" s="16"/>
      <c r="M52" s="16"/>
      <c r="N52" s="16"/>
      <c r="O52" s="16"/>
      <c r="P52" s="16"/>
      <c r="Q52" s="17">
        <v>1482</v>
      </c>
      <c r="R52" s="17" t="s">
        <v>66</v>
      </c>
      <c r="S52" s="16">
        <v>950</v>
      </c>
      <c r="T52" s="16"/>
      <c r="U52" s="16"/>
      <c r="V52" s="16"/>
      <c r="W52" s="16">
        <v>900</v>
      </c>
      <c r="X52" s="16">
        <v>50</v>
      </c>
      <c r="Y52" s="16"/>
      <c r="Z52" s="16"/>
      <c r="AA52" s="17" t="s">
        <v>160</v>
      </c>
      <c r="AB52" s="17" t="s">
        <v>161</v>
      </c>
    </row>
    <row r="53" s="2" customFormat="1" ht="75.95" customHeight="1" spans="1:28">
      <c r="A53" s="16">
        <v>48</v>
      </c>
      <c r="B53" s="17" t="s">
        <v>244</v>
      </c>
      <c r="C53" s="17">
        <v>2023</v>
      </c>
      <c r="D53" s="16" t="s">
        <v>245</v>
      </c>
      <c r="E53" s="17" t="s">
        <v>36</v>
      </c>
      <c r="F53" s="17" t="s">
        <v>37</v>
      </c>
      <c r="G53" s="17" t="s">
        <v>77</v>
      </c>
      <c r="H53" s="16" t="s">
        <v>246</v>
      </c>
      <c r="I53" s="16"/>
      <c r="J53" s="16"/>
      <c r="K53" s="16">
        <v>1</v>
      </c>
      <c r="L53" s="16"/>
      <c r="M53" s="16"/>
      <c r="N53" s="16"/>
      <c r="O53" s="16"/>
      <c r="P53" s="16"/>
      <c r="Q53" s="17">
        <v>571</v>
      </c>
      <c r="R53" s="17" t="s">
        <v>73</v>
      </c>
      <c r="S53" s="16">
        <v>955.5</v>
      </c>
      <c r="T53" s="16"/>
      <c r="U53" s="16"/>
      <c r="V53" s="16"/>
      <c r="W53" s="16">
        <v>900.5</v>
      </c>
      <c r="X53" s="16">
        <v>55</v>
      </c>
      <c r="Y53" s="16"/>
      <c r="Z53" s="16"/>
      <c r="AA53" s="17" t="s">
        <v>160</v>
      </c>
      <c r="AB53" s="17" t="s">
        <v>161</v>
      </c>
    </row>
    <row r="54" s="2" customFormat="1" ht="75.95" customHeight="1" spans="1:28">
      <c r="A54" s="16">
        <v>49</v>
      </c>
      <c r="B54" s="17" t="s">
        <v>247</v>
      </c>
      <c r="C54" s="16">
        <v>2023</v>
      </c>
      <c r="D54" s="16" t="s">
        <v>248</v>
      </c>
      <c r="E54" s="16" t="s">
        <v>36</v>
      </c>
      <c r="F54" s="16" t="s">
        <v>37</v>
      </c>
      <c r="G54" s="16" t="s">
        <v>77</v>
      </c>
      <c r="H54" s="16" t="s">
        <v>249</v>
      </c>
      <c r="I54" s="16"/>
      <c r="J54" s="16"/>
      <c r="K54" s="16">
        <v>1</v>
      </c>
      <c r="L54" s="16"/>
      <c r="M54" s="16"/>
      <c r="N54" s="16"/>
      <c r="O54" s="16"/>
      <c r="P54" s="16"/>
      <c r="Q54" s="17">
        <v>214</v>
      </c>
      <c r="R54" s="17" t="s">
        <v>73</v>
      </c>
      <c r="S54" s="16">
        <v>1070.5</v>
      </c>
      <c r="T54" s="16"/>
      <c r="U54" s="16"/>
      <c r="V54" s="16"/>
      <c r="W54" s="16">
        <v>1010.5</v>
      </c>
      <c r="X54" s="16">
        <v>60</v>
      </c>
      <c r="Y54" s="16"/>
      <c r="Z54" s="16"/>
      <c r="AA54" s="17" t="s">
        <v>160</v>
      </c>
      <c r="AB54" s="17" t="s">
        <v>161</v>
      </c>
    </row>
    <row r="55" spans="19:19">
      <c r="S55" s="1">
        <f>SUM(S6:S54)</f>
        <v>57738</v>
      </c>
    </row>
  </sheetData>
  <autoFilter ref="A4:AB55">
    <extLst/>
  </autoFilter>
  <mergeCells count="17">
    <mergeCell ref="A1:D1"/>
    <mergeCell ref="A2:AB2"/>
    <mergeCell ref="I3:P3"/>
    <mergeCell ref="S3:Z3"/>
    <mergeCell ref="A5:H5"/>
    <mergeCell ref="A3:A4"/>
    <mergeCell ref="B3:B4"/>
    <mergeCell ref="C3:C4"/>
    <mergeCell ref="D3:D4"/>
    <mergeCell ref="E3:E4"/>
    <mergeCell ref="F3:F4"/>
    <mergeCell ref="G3:G4"/>
    <mergeCell ref="H3:H4"/>
    <mergeCell ref="Q3:Q4"/>
    <mergeCell ref="R3:R4"/>
    <mergeCell ref="AA3:AA4"/>
    <mergeCell ref="AB3:AB4"/>
  </mergeCells>
  <conditionalFormatting sqref="D$1:D$1048576">
    <cfRule type="duplicateValues" dxfId="0" priority="1"/>
    <cfRule type="duplicateValues" dxfId="0" priority="11"/>
    <cfRule type="duplicateValues" dxfId="0" priority="12"/>
    <cfRule type="duplicateValues" dxfId="0" priority="13"/>
  </conditionalFormatting>
  <pageMargins left="0.156944444444444" right="0.118055555555556" top="0.314583333333333" bottom="0.314583333333333" header="0.298611111111111" footer="0.298611111111111"/>
  <pageSetup paperSize="8" scale="6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沙湾市2023年巩固拓展脱贫攻坚成果同乡村振兴有效衔接项目库建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WPS_1650296834</cp:lastModifiedBy>
  <dcterms:created xsi:type="dcterms:W3CDTF">2006-09-16T16:00:00Z</dcterms:created>
  <cp:lastPrinted>2019-03-19T23:48:00Z</cp:lastPrinted>
  <dcterms:modified xsi:type="dcterms:W3CDTF">2024-07-09T05:16:04Z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46B388D67E76411EBB00A8C2E0D546FC</vt:lpwstr>
  </property>
  <property fmtid="{D5CDD505-2E9C-101B-9397-08002B2CF9AE}" pid="4" name="KSOReadingLayout">
    <vt:bool>true</vt:bool>
  </property>
</Properties>
</file>