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领导小组" sheetId="3" r:id="rId1"/>
  </sheets>
  <definedNames>
    <definedName name="_xlnm._FilterDatabase" localSheetId="0" hidden="1">领导小组!$A$4:$AG$6</definedName>
    <definedName name="_xlnm.Print_Titles" localSheetId="0">领导小组!$1:$4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<sst xmlns="http://schemas.openxmlformats.org/spreadsheetml/2006/main" count="70" uniqueCount="62">
  <si>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沙湾市2022年自治区财政衔接推进乡村振兴补助资金项目计划表</t>
  </si>
  <si>
    <t>填报单位：沙湾市农村工作领导小组暨乡村振兴领导小组</t>
  </si>
  <si>
    <t>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</si>
  <si>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</si>
  <si>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</si>
  <si>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</si>
  <si>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</si>
  <si>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</si>
  <si>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</si>
  <si>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</si>
  <si>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</si>
  <si>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</si>
  <si>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</si>
  <si>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</si>
  <si>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</si>
  <si>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</si>
  <si>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</si>
  <si>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</si>
  <si>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</si>
  <si>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</si>
  <si>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</si>
  <si>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</si>
  <si>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</si>
  <si>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</si>
  <si>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</si>
  <si>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</si>
  <si>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</si>
  <si>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</si>
  <si>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</si>
  <si>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</si>
  <si>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</si>
  <si>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</si>
  <si>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</si>
  <si>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</si>
  <si>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</si>
  <si>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</si>
  <si>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</si>
  <si>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</si>
  <si>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</si>
  <si>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沙湾市合计3个</t>
  </si>
  <si>
    <t>sw2022062</t>
  </si>
  <si>
    <t>沙湾市乌兰乌苏镇城庄子村富硒杂粮厂及农房节能改造项目</t>
  </si>
  <si>
    <t>新建</t>
  </si>
  <si>
    <t>2022.04--2022.11</t>
  </si>
  <si>
    <t>乌兰乌苏镇</t>
  </si>
  <si>
    <t>1、新建富硒杂粮厂。其中：生产车间1000平方米，保鲜库300平方米、销售展厅及业务用房200平方米，消防水池一座及配套附属设施，购置相关杂粮生产设备；2、农房节能改造99户；3、新建灌溉渠1.5千米；4、新建人行步道2000平方米。</t>
  </si>
  <si>
    <t>沙湾市乌兰乌苏镇人民政府</t>
  </si>
  <si>
    <t>压力坤·亚森江</t>
  </si>
  <si>
    <t>改善村容村貌，改善居住环境，提高生活质量</t>
  </si>
  <si>
    <t>sw2022063</t>
  </si>
  <si>
    <t>沙湾市大泉乡烧坊庄子村农机具购置及产业提升项目</t>
  </si>
  <si>
    <t>大泉乡</t>
  </si>
  <si>
    <t>1、购置采棉机2辆、消防洒水车1辆、辅助轻卡1辆，大马力农用车2辆及配套农机具；2、新建一座农机大院。</t>
  </si>
  <si>
    <t>沙湾市大泉乡人民政府</t>
  </si>
  <si>
    <t>吴倩</t>
  </si>
  <si>
    <t>成立合作社，增加村集体经济</t>
  </si>
  <si>
    <t>sw2022064</t>
  </si>
  <si>
    <t>沙湾市2022年示范村基础设施建设项目</t>
  </si>
  <si>
    <t>各乡镇</t>
  </si>
  <si>
    <t>在89个示范村建设村级渠系、村巷道渠、村组道路、农产品初级加工产业、村队其他基础设施等。</t>
  </si>
  <si>
    <t>沙湾市乡村振兴局</t>
  </si>
  <si>
    <t>母祥明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</si>
</sst>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_自治区下达塔城2007年财政扶贫资金项目下达计划表－1048万元" xfId="50"/>
    <cellStyle name="常规 6" xfId="51"/>
    <cellStyle name="常规_Sheet1_Sheet1" xfId="52"/>
    <cellStyle name="常规 2 2" xfId="53"/>
    <cellStyle name="常规 11" xfId="54"/>
    <cellStyle name="常规 2 4" xfId="55"/>
    <cellStyle name="常规 11 2" xfId="56"/>
    <cellStyle name="常规 5" xfId="57"/>
    <cellStyle name="常规 7" xfId="58"/>
    <cellStyle name="常规 2" xfId="59"/>
    <cellStyle name="常规 3" xfId="60"/>
    <cellStyle name="常规 1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666115</xdr:rowOff>
    </xdr:to>
    <xdr:sp>
      <xdr:nvSpPr>
        <xdr:cNvPr id="2" name="Text Box 9540"/>
        <xdr:cNvSpPr txBox="1"/>
      </xdr:nvSpPr>
      <xdr:spPr>
        <a:xfrm>
          <a:off x="3921760" y="4114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666115</xdr:rowOff>
    </xdr:to>
    <xdr:sp>
      <xdr:nvSpPr>
        <xdr:cNvPr id="3" name="Text Box 9540"/>
        <xdr:cNvSpPr txBox="1"/>
      </xdr:nvSpPr>
      <xdr:spPr>
        <a:xfrm>
          <a:off x="3921760" y="4114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73" zoomScaleNormal="73" workbookViewId="0">
      <selection activeCell="A1" sqref="A1:AG1"/>
    </sheetView>
  </sheetViews>
  <sheetFormatPr defaultColWidth="9" defaultRowHeight="14" outlineLevelRow="7"/>
  <cols>
    <col min="1" max="1" width="4.30909090909091" style="1" customWidth="1"/>
    <col min="2" max="2" width="9.58181818181818" style="1" customWidth="1"/>
    <col min="3" max="3" width="17.4636363636364" style="1" customWidth="1"/>
    <col min="4" max="4" width="8.39090909090909" style="1" customWidth="1"/>
    <col min="5" max="5" width="8.9" style="1" customWidth="1"/>
    <col min="6" max="6" width="7.5" style="1" customWidth="1"/>
    <col min="7" max="7" width="49.4727272727273" style="4" customWidth="1"/>
    <col min="8" max="8" width="5.3" style="1" customWidth="1"/>
    <col min="9" max="9" width="5.99090909090909" style="1" customWidth="1"/>
    <col min="10" max="10" width="5.13636363636364" style="1" customWidth="1"/>
    <col min="11" max="11" width="5.65454545454545" style="1" customWidth="1"/>
    <col min="12" max="12" width="5.99090909090909" style="1" customWidth="1"/>
    <col min="13" max="13" width="6.33636363636364" style="1" customWidth="1"/>
    <col min="14" max="14" width="5.64545454545455" style="1" customWidth="1"/>
    <col min="15" max="15" width="4.79090909090909" style="1" customWidth="1"/>
    <col min="16" max="16" width="10.7727272727273" style="1" customWidth="1"/>
    <col min="17" max="17" width="8.55454545454545" style="1" customWidth="1"/>
    <col min="18" max="18" width="7.53636363636364" style="1" customWidth="1"/>
    <col min="19" max="29" width="8.62727272727273" style="1" customWidth="1"/>
    <col min="30" max="31" width="12.7727272727273" style="1" hidden="1" customWidth="1"/>
    <col min="32" max="33" width="18.3181818181818" style="1" customWidth="1"/>
    <col min="34" max="34" width="14.6272727272727"/>
    <col min="35" max="35" width="9" customWidth="1"/>
  </cols>
  <sheetData>
    <row r="1" s="1" customFormat="1" ht="29" customHeight="1" spans="1:3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25" customHeight="1" spans="1:33">
      <c r="A2" s="7" t="s">
        <v>1</v>
      </c>
      <c r="B2" s="7"/>
      <c r="C2" s="7"/>
      <c r="D2" s="7"/>
      <c r="E2" s="7"/>
      <c r="F2" s="7"/>
      <c r="G2" s="8"/>
      <c r="H2" s="9"/>
      <c r="I2" s="9"/>
      <c r="J2" s="18"/>
      <c r="K2" s="18"/>
      <c r="L2" s="18"/>
      <c r="M2" s="18"/>
      <c r="N2" s="18"/>
      <c r="O2" s="18"/>
      <c r="P2" s="18"/>
      <c r="Q2" s="18"/>
      <c r="R2" s="18"/>
      <c r="S2" s="9"/>
      <c r="T2" s="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  <c r="AG2" s="22"/>
    </row>
    <row r="3" s="2" customFormat="1" ht="27" customHeight="1" spans="1:35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1" t="s">
        <v>10</v>
      </c>
      <c r="Q3" s="11" t="s">
        <v>11</v>
      </c>
      <c r="R3" s="10" t="s">
        <v>12</v>
      </c>
      <c r="S3" s="10" t="s">
        <v>13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 t="s">
        <v>14</v>
      </c>
      <c r="AG3" s="11" t="s">
        <v>15</v>
      </c>
      <c r="AH3" s="10" t="s">
        <v>16</v>
      </c>
      <c r="AI3" s="10" t="s">
        <v>17</v>
      </c>
    </row>
    <row r="4" s="2" customFormat="1" ht="76" customHeight="1" spans="1:35">
      <c r="A4" s="10"/>
      <c r="B4" s="12"/>
      <c r="C4" s="10"/>
      <c r="D4" s="12"/>
      <c r="E4" s="12"/>
      <c r="F4" s="12"/>
      <c r="G4" s="10"/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2"/>
      <c r="Q4" s="12"/>
      <c r="R4" s="10"/>
      <c r="S4" s="10" t="s">
        <v>26</v>
      </c>
      <c r="T4" s="10" t="s">
        <v>27</v>
      </c>
      <c r="U4" s="10" t="s">
        <v>28</v>
      </c>
      <c r="V4" s="10" t="s">
        <v>29</v>
      </c>
      <c r="W4" s="10" t="s">
        <v>30</v>
      </c>
      <c r="X4" s="10" t="s">
        <v>31</v>
      </c>
      <c r="Y4" s="10" t="s">
        <v>32</v>
      </c>
      <c r="Z4" s="10" t="s">
        <v>33</v>
      </c>
      <c r="AA4" s="10" t="s">
        <v>34</v>
      </c>
      <c r="AB4" s="10" t="s">
        <v>35</v>
      </c>
      <c r="AC4" s="10" t="s">
        <v>36</v>
      </c>
      <c r="AD4" s="10" t="s">
        <v>37</v>
      </c>
      <c r="AE4" s="10" t="s">
        <v>38</v>
      </c>
      <c r="AF4" s="12"/>
      <c r="AG4" s="12"/>
      <c r="AH4" s="10"/>
      <c r="AI4" s="10"/>
    </row>
    <row r="5" s="3" customFormat="1" ht="47" customHeight="1" spans="1:35">
      <c r="A5" s="13" t="s">
        <v>39</v>
      </c>
      <c r="B5" s="13"/>
      <c r="C5" s="13"/>
      <c r="D5" s="13"/>
      <c r="E5" s="13"/>
      <c r="F5" s="13"/>
      <c r="G5" s="13"/>
      <c r="H5" s="14">
        <f t="shared" ref="H5:P5" si="0">SUM(H6:H8)</f>
        <v>2</v>
      </c>
      <c r="I5" s="14">
        <f t="shared" si="0"/>
        <v>0</v>
      </c>
      <c r="J5" s="14">
        <f t="shared" si="0"/>
        <v>1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54948</v>
      </c>
      <c r="Q5" s="14"/>
      <c r="R5" s="14"/>
      <c r="S5" s="14">
        <f t="shared" ref="S5:AE5" si="1">SUM(S6:S8)</f>
        <v>11863</v>
      </c>
      <c r="T5" s="14">
        <f t="shared" si="1"/>
        <v>0</v>
      </c>
      <c r="U5" s="14">
        <f t="shared" si="1"/>
        <v>11533</v>
      </c>
      <c r="V5" s="14">
        <f t="shared" si="1"/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4">
        <f t="shared" si="1"/>
        <v>0</v>
      </c>
      <c r="AA5" s="14">
        <f t="shared" si="1"/>
        <v>0</v>
      </c>
      <c r="AB5" s="14">
        <f t="shared" si="1"/>
        <v>0</v>
      </c>
      <c r="AC5" s="14">
        <f t="shared" si="1"/>
        <v>330</v>
      </c>
      <c r="AD5" s="14">
        <f t="shared" si="1"/>
        <v>0</v>
      </c>
      <c r="AE5" s="14">
        <f t="shared" si="1"/>
        <v>0</v>
      </c>
      <c r="AF5" s="23"/>
      <c r="AG5" s="27"/>
      <c r="AH5" s="28"/>
      <c r="AI5" s="28"/>
    </row>
    <row r="6" s="3" customFormat="1" ht="120" customHeight="1" spans="1:35">
      <c r="A6" s="15">
        <v>1</v>
      </c>
      <c r="B6" s="16" t="s">
        <v>40</v>
      </c>
      <c r="C6" s="16" t="s">
        <v>41</v>
      </c>
      <c r="D6" s="17" t="s">
        <v>42</v>
      </c>
      <c r="E6" s="17" t="s">
        <v>43</v>
      </c>
      <c r="F6" s="16" t="s">
        <v>44</v>
      </c>
      <c r="G6" s="16" t="s">
        <v>45</v>
      </c>
      <c r="H6" s="17">
        <v>1</v>
      </c>
      <c r="I6" s="17"/>
      <c r="J6" s="17"/>
      <c r="K6" s="17"/>
      <c r="L6" s="17"/>
      <c r="M6" s="17"/>
      <c r="N6" s="17"/>
      <c r="O6" s="17"/>
      <c r="P6" s="16">
        <v>752</v>
      </c>
      <c r="Q6" s="16" t="s">
        <v>46</v>
      </c>
      <c r="R6" s="16" t="s">
        <v>47</v>
      </c>
      <c r="S6" s="16">
        <f t="shared" ref="S6:S8" si="2">U6+AC6</f>
        <v>1030</v>
      </c>
      <c r="T6" s="20"/>
      <c r="U6" s="16">
        <v>1000</v>
      </c>
      <c r="V6" s="17"/>
      <c r="W6" s="17"/>
      <c r="X6" s="17"/>
      <c r="Y6" s="17"/>
      <c r="Z6" s="17"/>
      <c r="AA6" s="17"/>
      <c r="AB6" s="24"/>
      <c r="AC6" s="25">
        <v>30</v>
      </c>
      <c r="AD6" s="24"/>
      <c r="AE6" s="24"/>
      <c r="AF6" s="26" t="s">
        <v>48</v>
      </c>
      <c r="AG6" s="29" t="s">
        <v>48</v>
      </c>
      <c r="AH6" s="30">
        <v>44866</v>
      </c>
      <c r="AI6" s="31"/>
    </row>
    <row r="7" ht="120" customHeight="1" spans="1:35">
      <c r="A7" s="15">
        <v>2</v>
      </c>
      <c r="B7" s="16" t="s">
        <v>49</v>
      </c>
      <c r="C7" s="16" t="s">
        <v>50</v>
      </c>
      <c r="D7" s="17" t="s">
        <v>42</v>
      </c>
      <c r="E7" s="17" t="s">
        <v>43</v>
      </c>
      <c r="F7" s="16" t="s">
        <v>51</v>
      </c>
      <c r="G7" s="16" t="s">
        <v>52</v>
      </c>
      <c r="H7" s="17">
        <v>1</v>
      </c>
      <c r="I7" s="17"/>
      <c r="J7" s="17"/>
      <c r="K7" s="17"/>
      <c r="L7" s="17"/>
      <c r="M7" s="17"/>
      <c r="N7" s="17"/>
      <c r="O7" s="17"/>
      <c r="P7" s="16">
        <v>796</v>
      </c>
      <c r="Q7" s="16" t="s">
        <v>53</v>
      </c>
      <c r="R7" s="16" t="s">
        <v>54</v>
      </c>
      <c r="S7" s="16">
        <f t="shared" si="2"/>
        <v>1000</v>
      </c>
      <c r="T7" s="21"/>
      <c r="U7" s="16">
        <v>1000</v>
      </c>
      <c r="V7" s="17"/>
      <c r="W7" s="17"/>
      <c r="X7" s="17"/>
      <c r="Y7" s="17"/>
      <c r="Z7" s="17"/>
      <c r="AA7" s="17"/>
      <c r="AB7" s="17"/>
      <c r="AC7" s="25"/>
      <c r="AD7" s="24"/>
      <c r="AE7" s="17"/>
      <c r="AF7" s="26" t="s">
        <v>55</v>
      </c>
      <c r="AG7" s="26" t="s">
        <v>55</v>
      </c>
      <c r="AH7" s="30">
        <v>44866</v>
      </c>
      <c r="AI7" s="32"/>
    </row>
    <row r="8" ht="120" customHeight="1" spans="1:35">
      <c r="A8" s="15">
        <v>3</v>
      </c>
      <c r="B8" s="16" t="s">
        <v>56</v>
      </c>
      <c r="C8" s="16" t="s">
        <v>57</v>
      </c>
      <c r="D8" s="17" t="s">
        <v>42</v>
      </c>
      <c r="E8" s="17" t="s">
        <v>43</v>
      </c>
      <c r="F8" s="16" t="s">
        <v>58</v>
      </c>
      <c r="G8" s="16" t="s">
        <v>59</v>
      </c>
      <c r="H8" s="17"/>
      <c r="I8" s="17"/>
      <c r="J8" s="17">
        <v>1</v>
      </c>
      <c r="K8" s="17"/>
      <c r="L8" s="17"/>
      <c r="M8" s="17"/>
      <c r="N8" s="17"/>
      <c r="O8" s="17"/>
      <c r="P8" s="16">
        <v>53400</v>
      </c>
      <c r="Q8" s="16" t="s">
        <v>60</v>
      </c>
      <c r="R8" s="16" t="s">
        <v>61</v>
      </c>
      <c r="S8" s="16">
        <f t="shared" si="2"/>
        <v>9833</v>
      </c>
      <c r="T8" s="21"/>
      <c r="U8" s="16">
        <v>9533</v>
      </c>
      <c r="V8" s="17"/>
      <c r="W8" s="17"/>
      <c r="X8" s="17"/>
      <c r="Y8" s="17"/>
      <c r="Z8" s="17"/>
      <c r="AA8" s="17"/>
      <c r="AB8" s="17"/>
      <c r="AC8" s="16">
        <v>300</v>
      </c>
      <c r="AD8" s="17"/>
      <c r="AE8" s="17"/>
      <c r="AF8" s="26" t="s">
        <v>48</v>
      </c>
      <c r="AG8" s="29" t="s">
        <v>48</v>
      </c>
      <c r="AH8" s="30">
        <v>44866</v>
      </c>
      <c r="AI8" s="31"/>
    </row>
  </sheetData>
  <mergeCells count="21">
    <mergeCell ref="A1:AG1"/>
    <mergeCell ref="A2:F2"/>
    <mergeCell ref="G2:I2"/>
    <mergeCell ref="S2:T2"/>
    <mergeCell ref="H3:O3"/>
    <mergeCell ref="S3:AE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conditionalFormatting sqref="C6">
    <cfRule type="duplicateValues" dxfId="0" priority="3"/>
    <cfRule type="duplicateValues" dxfId="0" priority="2"/>
    <cfRule type="duplicateValues" dxfId="0" priority="1"/>
  </conditionalFormatting>
  <pageMargins left="0.393055555555556" right="0.393055555555556" top="0.66875" bottom="0.314583333333333" header="0.298611111111111" footer="0.298611111111111"/>
  <pageSetup paperSize="9" scale="4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领导小组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WPS_1650296834</cp:lastModifiedBy>
  <dcterms:created xsi:type="dcterms:W3CDTF">2006-09-16T16:00:00Z</dcterms:created>
  <cp:lastPrinted>2019-03-19T23:48:00Z</cp:lastPrinted>
  <dcterms:modified xsi:type="dcterms:W3CDTF">2024-06-26T12:57:27Z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2C8B767E55BA47C7BF3634111B8F624D</vt:lpwstr>
  </property>
</Properties>
</file>