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单位" sheetId="7" r:id="rId1"/>
  </sheets>
  <definedNames>
    <definedName name="_xlnm._FilterDatabase" localSheetId="0" hidden="1">单位!$A$1:$M$174</definedName>
  </definedNames>
  <calcPr calcId="144525"/>
</workbook>
</file>

<file path=xl/sharedStrings.xml><?xml version="1.0" encoding="utf-8"?>
<sst xmlns="http://schemas.openxmlformats.org/spreadsheetml/2006/main" count="1347" uniqueCount="362">
  <si>
    <t>序号</t>
  </si>
  <si>
    <t>公告时间</t>
  </si>
  <si>
    <t>欠税人类型
00:单位企业;
01个体工商户;
02:个人</t>
  </si>
  <si>
    <t>纳税人名称</t>
  </si>
  <si>
    <t>纳税人识别号</t>
  </si>
  <si>
    <t>法定代表人姓名</t>
  </si>
  <si>
    <t>身份证件类型
201:居民身份证</t>
  </si>
  <si>
    <t>身份证号码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</si>
  <si>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</si>
  <si>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</si>
  <si>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</si>
  <si>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</si>
  <si>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</si>
  <si>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</si>
  <si>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新疆蓝天华科节能科技有限公司</t>
  </si>
  <si>
    <t>91654223313410246H</t>
  </si>
  <si>
    <t>王建成</t>
  </si>
  <si>
    <t>201|居民身份证</t>
  </si>
  <si>
    <t>654223********2912</t>
  </si>
  <si>
    <t>新疆塔城地区沙湾市金沟河工业园区内（沙温公路以东，纬二路以南）</t>
  </si>
  <si>
    <t>房产税</t>
  </si>
  <si>
    <t>沙湾市税务局</t>
  </si>
  <si>
    <t>新疆塔城地区沙湾县金沟河工业园区内（沙温公路以东，纬二路以南）</t>
  </si>
  <si>
    <t>城镇土地使用税</t>
  </si>
  <si>
    <t>新疆昊润建筑安装工程有限责任公司</t>
  </si>
  <si>
    <t>9165422356439536X7</t>
  </si>
  <si>
    <t>王祥</t>
  </si>
  <si>
    <t>511321********1835</t>
  </si>
  <si>
    <t>新疆塔城地区沙湾市人民路南润泽大厦</t>
  </si>
  <si>
    <t>增值税</t>
  </si>
  <si>
    <t>新疆塔城地区沙湾县人民路南润泽大厦</t>
  </si>
  <si>
    <t>城市维护建设税</t>
  </si>
  <si>
    <t>沙湾鑫泰建材有限公司</t>
  </si>
  <si>
    <t>9165422305316552X1</t>
  </si>
  <si>
    <t>董洪波</t>
  </si>
  <si>
    <t>370727********0678</t>
  </si>
  <si>
    <t>新疆塔城地区沙湾市柳毛湾镇幸福路5号</t>
  </si>
  <si>
    <t>新疆塔城地区沙湾县柳毛湾镇幸福路5号</t>
  </si>
  <si>
    <t>新疆杰邦房地产开发有限公司沙湾市分公司</t>
  </si>
  <si>
    <t>91654223560539004D</t>
  </si>
  <si>
    <t>朱军</t>
  </si>
  <si>
    <t>654223********181X</t>
  </si>
  <si>
    <t>新疆塔城地区沙湾市奎屯路1号（火车站西侧，原蓝天宾馆三楼）</t>
  </si>
  <si>
    <t>企业所得税</t>
  </si>
  <si>
    <t>新疆创元华远房地产开发有限公司沙湾分公司</t>
  </si>
  <si>
    <t>91654223564360634C</t>
  </si>
  <si>
    <t>陈辉</t>
  </si>
  <si>
    <t>650103********1874</t>
  </si>
  <si>
    <t>新疆塔城地区沙湾市教育路（沙湾一中后门门面房116-8号）</t>
  </si>
  <si>
    <t>新疆塔城地区沙湾县教育路（沙湾一中后门门面房116-8号）</t>
  </si>
  <si>
    <t>印花税</t>
  </si>
  <si>
    <t>土地增值税</t>
  </si>
  <si>
    <t>沙湾市谷丰商贸有限责任公司</t>
  </si>
  <si>
    <t>916542235893384093</t>
  </si>
  <si>
    <t>谷占胜</t>
  </si>
  <si>
    <t>652524********0011</t>
  </si>
  <si>
    <t>新疆塔城地区沙湾市乌鲁木齐西路88幢荣盛大厦三楼东侧102号</t>
  </si>
  <si>
    <t>新疆鑫珑塑业有限公司</t>
  </si>
  <si>
    <t>916542230986189328</t>
  </si>
  <si>
    <t>麻庆明</t>
  </si>
  <si>
    <t>330324********8270</t>
  </si>
  <si>
    <t>新疆塔城地区沙湾市金沟河综合工业园区5-197</t>
  </si>
  <si>
    <t>新疆塔城地区沙湾县金沟河综合工业园区5-197</t>
  </si>
  <si>
    <t>新疆百乐房地产发展有限责任公司</t>
  </si>
  <si>
    <t>916542237637883505</t>
  </si>
  <si>
    <t>蔺耀勇</t>
  </si>
  <si>
    <t>652524********0936</t>
  </si>
  <si>
    <t>新疆塔城地区沙湾市世纪大道百乐名品广场</t>
  </si>
  <si>
    <t>新疆塔城地区沙湾县世纪大道百乐名品广场</t>
  </si>
  <si>
    <t>沙湾市荣盛房地产开发有限责任公司</t>
  </si>
  <si>
    <t>91654223757680036Y</t>
  </si>
  <si>
    <t>常蓉</t>
  </si>
  <si>
    <t>652524********0020</t>
  </si>
  <si>
    <t>新疆塔城地区沙湾市乌鲁木齐西路88幢(荣盛大厦三楼东侧101号)</t>
  </si>
  <si>
    <t>新疆力铭鑫顺工贸有限责任公司</t>
  </si>
  <si>
    <t>91654223766801979R</t>
  </si>
  <si>
    <t>马俊江</t>
  </si>
  <si>
    <t>652524********0613</t>
  </si>
  <si>
    <t>沙湾市广场东路3-3号</t>
  </si>
  <si>
    <t>沙湾市建友混凝土有限公司</t>
  </si>
  <si>
    <t>91654223313374281Y</t>
  </si>
  <si>
    <t>闻长玲</t>
  </si>
  <si>
    <t>652523********2821</t>
  </si>
  <si>
    <t>新疆塔城地区沙湾市宝山路1号（翠山新区以北五公里处）</t>
  </si>
  <si>
    <t>沙湾市汇鑫机械设备制造有限责任公司</t>
  </si>
  <si>
    <t>91654223599191578M</t>
  </si>
  <si>
    <t>张亮</t>
  </si>
  <si>
    <t>654201********0010</t>
  </si>
  <si>
    <t>新疆塔城地区沙湾市哈拉干德工业园区8-145</t>
  </si>
  <si>
    <t>新疆塔城地区沙湾县哈拉干德工业园区8-145</t>
  </si>
  <si>
    <t>新疆恒昌伟业煤炭销售有限责任公司</t>
  </si>
  <si>
    <t>91654223333028394H</t>
  </si>
  <si>
    <t>龚雪桃</t>
  </si>
  <si>
    <t>659001********0625</t>
  </si>
  <si>
    <t>新疆塔城沙湾市柳毛湾镇市场路7-7号（办公楼三层）</t>
  </si>
  <si>
    <t>新疆塔城沙湾县柳毛湾镇市场路7-7号（办公楼三层）</t>
  </si>
  <si>
    <t>沙湾讯捷电子科技有限公司</t>
  </si>
  <si>
    <t>91654223333068812E</t>
  </si>
  <si>
    <t>买尔江</t>
  </si>
  <si>
    <t>652301********5227</t>
  </si>
  <si>
    <t>新疆塔城地区沙湾市友好北路（新公安局对面）</t>
  </si>
  <si>
    <t>新疆塔城地区沙湾县友好北路（新公安局对面）</t>
  </si>
  <si>
    <t>沙湾市金福天源混凝土有限公司</t>
  </si>
  <si>
    <t>91654223313444622X</t>
  </si>
  <si>
    <t>张小念</t>
  </si>
  <si>
    <t>612522********1414</t>
  </si>
  <si>
    <t>新疆塔城地区沙湾市沙博公路以南、一水厂以西</t>
  </si>
  <si>
    <t>新疆一方天房地产开发有限公司沙湾分公司</t>
  </si>
  <si>
    <t>91654223686484678P</t>
  </si>
  <si>
    <t>王建江</t>
  </si>
  <si>
    <t>652301********6012</t>
  </si>
  <si>
    <t>新疆塔城地区沙湾市乌鲁木齐西路110号（北侧262栋）</t>
  </si>
  <si>
    <t>新疆信泰纺织有限公司</t>
  </si>
  <si>
    <t>91654223333091967D</t>
  </si>
  <si>
    <t>李勇</t>
  </si>
  <si>
    <t>370727********0394</t>
  </si>
  <si>
    <t>新疆塔城地区沙湾市迎宾路东侧（沙湾高速路口北）</t>
  </si>
  <si>
    <t>新疆港能发电股份有限公司</t>
  </si>
  <si>
    <t>91650000792251923G</t>
  </si>
  <si>
    <t>李财弟</t>
  </si>
  <si>
    <t>440524********2955</t>
  </si>
  <si>
    <t>新疆塔城地区沙湾市博尔通古乡沙温公路以西1栋105</t>
  </si>
  <si>
    <t>新疆塔城地区沙湾县博尔通古乡沙温公路以西1栋105</t>
  </si>
  <si>
    <t>新疆合兴化工有限公司</t>
  </si>
  <si>
    <t>91654223572547802C</t>
  </si>
  <si>
    <t>薛式华</t>
  </si>
  <si>
    <t>330323********0018</t>
  </si>
  <si>
    <t>新疆塔城地区沙湾市安集海镇西喀拉干德工业园区412号</t>
  </si>
  <si>
    <t>新疆塔城地区沙湾县安集海镇西喀拉干德工业园区412号</t>
  </si>
  <si>
    <t>新疆力铭鑫通石油化工有限公司</t>
  </si>
  <si>
    <t>91654223MA775BYJ5R</t>
  </si>
  <si>
    <t>吴东儿</t>
  </si>
  <si>
    <t>350127********3915</t>
  </si>
  <si>
    <t>新疆塔城地区沙湾市博尔通古牧场哈拉干德工业园区6-175</t>
  </si>
  <si>
    <t>新疆塔城地区沙湾县博尔通古牧场哈拉干德工业园区6-175</t>
  </si>
  <si>
    <t>新疆新瑞水利水电工程有限公司</t>
  </si>
  <si>
    <t>91654223676330368D</t>
  </si>
  <si>
    <t>张兆新</t>
  </si>
  <si>
    <t>654223********1811</t>
  </si>
  <si>
    <t>新疆塔城地区沙湾市友好北路（公安局对面）</t>
  </si>
  <si>
    <t>沙湾科利威信息技术服务有限公司</t>
  </si>
  <si>
    <t>91654223MA776URD90</t>
  </si>
  <si>
    <t>王霞</t>
  </si>
  <si>
    <t>652524********1524</t>
  </si>
  <si>
    <t>新疆塔城地区沙湾市金沟河北路101-20号(青岛假日花园小区110室)</t>
  </si>
  <si>
    <t>新疆天南辰纺织有限公司</t>
  </si>
  <si>
    <t>91654223MA777T1P43</t>
  </si>
  <si>
    <t>黄伟荣</t>
  </si>
  <si>
    <t>339011********8390</t>
  </si>
  <si>
    <t>新疆塔城地区沙湾市金沟河镇综合工业园区以北1公里处</t>
  </si>
  <si>
    <t>新疆塔城地区沙湾县金沟河镇综合工业园区以北1公里处</t>
  </si>
  <si>
    <t>耕地占用税</t>
  </si>
  <si>
    <t>新疆天泰星建筑工程有限公司</t>
  </si>
  <si>
    <t>91654223MA776FDTXG</t>
  </si>
  <si>
    <t>王荣</t>
  </si>
  <si>
    <t>654223********0049</t>
  </si>
  <si>
    <t>新疆塔城地区沙湾市火车站路74栋（金都华府底商一层104号）</t>
  </si>
  <si>
    <t>新疆塔城地区沙湾县火车站路74栋（金都华府底商一层104号）</t>
  </si>
  <si>
    <t>新疆新路源矿业有限责任公司</t>
  </si>
  <si>
    <t>91654223MA77HRP95T</t>
  </si>
  <si>
    <t>侯志坚</t>
  </si>
  <si>
    <t>652801********0518</t>
  </si>
  <si>
    <t>新疆塔城地区沙湾市塔城东路30-2号29栋501室（新都房产五楼）</t>
  </si>
  <si>
    <t>新疆塔城地区沙湾县塔城东路30-2号29栋501室（新都房产五楼）</t>
  </si>
  <si>
    <t>新疆润泰鸿运工程建筑有限公司</t>
  </si>
  <si>
    <t>91654223MA77KBQHXD</t>
  </si>
  <si>
    <t>张生斌</t>
  </si>
  <si>
    <t>622301********1733</t>
  </si>
  <si>
    <t>新疆塔城地区沙湾市金沟河路66号（一中家属楼旁）</t>
  </si>
  <si>
    <t>新疆塔城地区沙湾县金沟河路66号（一中家属楼旁）</t>
  </si>
  <si>
    <t>沙湾银创建设项目管理有限公司</t>
  </si>
  <si>
    <t>91654223MA77K8UWX4</t>
  </si>
  <si>
    <t>孟新林</t>
  </si>
  <si>
    <t>652524********1514</t>
  </si>
  <si>
    <t>新疆塔城地区沙湾市智慧大道东路86号（沙湾市第一中学青松楼B座1楼1033室）</t>
  </si>
  <si>
    <t>沙湾市天运通源混凝土有限责任公司</t>
  </si>
  <si>
    <t>91654223MA77H9C505</t>
  </si>
  <si>
    <t>陈建新</t>
  </si>
  <si>
    <t>622628********1074</t>
  </si>
  <si>
    <t>新疆塔城地区沙湾市大泉乡沙博公路以南、水厂以西（翠山商混站以西300米）</t>
  </si>
  <si>
    <t>沙湾一方天大酒店有限公司</t>
  </si>
  <si>
    <t>91654223MA77XLDE0G</t>
  </si>
  <si>
    <t>新疆塔城沙湾市乌鲁木齐西路110号（北侧262栋）</t>
  </si>
  <si>
    <t>新疆塔城沙湾县乌鲁木齐西路110号（北侧262栋）</t>
  </si>
  <si>
    <t>新疆中赢烨创工程机械有限公司</t>
  </si>
  <si>
    <t>91654223MA77YXKC7Y</t>
  </si>
  <si>
    <t>潘均梅</t>
  </si>
  <si>
    <t>654223********1241</t>
  </si>
  <si>
    <t>新疆塔城地区沙湾市人民路民生巷14号楼底商</t>
  </si>
  <si>
    <t>石河子市西艾农业科技有限公司</t>
  </si>
  <si>
    <t>91659001MA783Y284H</t>
  </si>
  <si>
    <t>何珍</t>
  </si>
  <si>
    <t>659001********1825</t>
  </si>
  <si>
    <t>新疆石河子市城区北泉镇石总场二分场八连湖东村193-3号</t>
  </si>
  <si>
    <t>新疆亮泰房地产开发有限公司</t>
  </si>
  <si>
    <t>91654223560539872U</t>
  </si>
  <si>
    <t>刘华泰</t>
  </si>
  <si>
    <t>652524********1814</t>
  </si>
  <si>
    <t>新疆塔城地区沙湾市乌鲁木齐西路0101街坊（水利局西侧）</t>
  </si>
  <si>
    <t>新疆塔城地区沙湾县乌鲁木齐西路0101街坊（水利局西侧）</t>
  </si>
  <si>
    <t>沙湾市佳利房地产开发有限公司</t>
  </si>
  <si>
    <t>91654223085379901B</t>
  </si>
  <si>
    <t>赵福</t>
  </si>
  <si>
    <t>622301********6194</t>
  </si>
  <si>
    <t>新疆塔城地区沙湾市友好南路14-20号（帝都华庭小区西侧底商2层）</t>
  </si>
  <si>
    <t>新疆中百恒盛房地产发展有限责任公司</t>
  </si>
  <si>
    <t>916542235847555290</t>
  </si>
  <si>
    <t>蔺子桐</t>
  </si>
  <si>
    <t>654223********0922</t>
  </si>
  <si>
    <t>新疆塔城地区沙湾市奎屯路西侧梧桐丽景小区1号楼1-102室</t>
  </si>
  <si>
    <t>新疆塔城地区沙湾县奎屯路西侧梧桐丽景小区1号楼1-102室</t>
  </si>
  <si>
    <t>新疆嘉域瑞源房地产开发有限公司沙湾县分公司</t>
  </si>
  <si>
    <t>91654223556468725T</t>
  </si>
  <si>
    <t>郭晓军</t>
  </si>
  <si>
    <t>659001********1221</t>
  </si>
  <si>
    <t>新疆塔城地区沙湾市奎屯路（翰林书苑小区52栋9单元604室）</t>
  </si>
  <si>
    <t>新疆塔城地区沙湾县奎屯路（翰林书苑小区52栋9单元604室）</t>
  </si>
  <si>
    <t>新疆宝源农业科技有限公司</t>
  </si>
  <si>
    <t>91654223568851967Y</t>
  </si>
  <si>
    <t>王好军</t>
  </si>
  <si>
    <t>654123********225X</t>
  </si>
  <si>
    <t>新疆塔城地区沙湾市金沟河北路113号（宝源农产品交易市场内6号楼底商三层）</t>
  </si>
  <si>
    <t>新疆新瑞建设工程有限公司</t>
  </si>
  <si>
    <t>91654223MA7750QE3X</t>
  </si>
  <si>
    <t>新疆塔城地区沙湾市友好北路</t>
  </si>
  <si>
    <t>新疆塔城地区沙湾县友好北路</t>
  </si>
  <si>
    <t>新疆天北万佳建设工程有限责任公司</t>
  </si>
  <si>
    <t>91654223751663569Q</t>
  </si>
  <si>
    <t>褚生云</t>
  </si>
  <si>
    <t>652524********0919</t>
  </si>
  <si>
    <t>新疆沙湾市奎屯街15号</t>
  </si>
  <si>
    <t>营业税</t>
  </si>
  <si>
    <t>新疆清水湾房地产开发有限公司</t>
  </si>
  <si>
    <t>91654223599190292W</t>
  </si>
  <si>
    <t>刘德兴</t>
  </si>
  <si>
    <t>652524********0915</t>
  </si>
  <si>
    <t>新疆塔城地区沙湾市沙城北路163号（百福铭城小区大门口）</t>
  </si>
  <si>
    <t>新疆塔城地区沙湾县沙城北路163号（百福铭城小区大门口）</t>
  </si>
  <si>
    <t>新疆天悦房地产开发有限公司沙湾分公司</t>
  </si>
  <si>
    <t>91654223599160130K</t>
  </si>
  <si>
    <t>关巨波</t>
  </si>
  <si>
    <t>654223********0076</t>
  </si>
  <si>
    <t>新疆塔城地区沙湾市北京路和谐综合批发市场13栋107号</t>
  </si>
  <si>
    <t>新疆塔城地区沙湾县北京路和谐综合批发市场13栋107号</t>
  </si>
  <si>
    <t>沙湾县嘉通商贸有限公司</t>
  </si>
  <si>
    <t>91654223MA788DW77H</t>
  </si>
  <si>
    <t>王刚</t>
  </si>
  <si>
    <t>640324********1614</t>
  </si>
  <si>
    <t>新疆塔城地区沙湾市东湾镇坦克团西面、宁家河河流以西</t>
  </si>
  <si>
    <t>新疆金鑫顺和商贸有限责任公司</t>
  </si>
  <si>
    <t>91654223MA783QDN5E</t>
  </si>
  <si>
    <t>廖红梅</t>
  </si>
  <si>
    <t>654223********0621</t>
  </si>
  <si>
    <t>新疆塔城地区沙湾市智慧大道西路1-3号（安居小区东侧一层底商）</t>
  </si>
  <si>
    <t>新疆凯润志远商贸有限公司</t>
  </si>
  <si>
    <t>91654223MA78A1AB8B</t>
  </si>
  <si>
    <t>周建刚</t>
  </si>
  <si>
    <t>654223********091X</t>
  </si>
  <si>
    <t>新疆塔城地区沙湾市乌鲁木齐东路197号（农资农副产品交易市场底商A-368号）</t>
  </si>
  <si>
    <t>新疆塔城地区沙湾县乌鲁木齐东路197号（农资农副产品交易市场底商A-368号）</t>
  </si>
  <si>
    <t>新疆三铨环保科技有限公司</t>
  </si>
  <si>
    <t>91654223MA78A4KF2M</t>
  </si>
  <si>
    <t>孙璐伟</t>
  </si>
  <si>
    <t>654221********0073</t>
  </si>
  <si>
    <t>新疆塔城地区沙湾市金沟河镇二道湾村（金沟河镇工业园区纬二路4号）</t>
  </si>
  <si>
    <t>沙湾市秉科机械设备有限公司</t>
  </si>
  <si>
    <t>91654223MA78GQNW36</t>
  </si>
  <si>
    <t>刘晓刚</t>
  </si>
  <si>
    <t>654223********0050</t>
  </si>
  <si>
    <t>新疆塔城地区沙湾市金沟河镇鞍山路11号（二道湾工业园区北一路12幢301室）</t>
  </si>
  <si>
    <t>沙湾鑫泽凯盛机械工程有限公司</t>
  </si>
  <si>
    <t>91654223MA7AB2303W</t>
  </si>
  <si>
    <t>张雪峰</t>
  </si>
  <si>
    <t>654223********1513</t>
  </si>
  <si>
    <t>新疆塔城地区沙湾市额敏路4-61号（京华城二期28栋底商一层）</t>
  </si>
  <si>
    <t>沙湾县铭鑫机械设备有限公司</t>
  </si>
  <si>
    <t>91654223MA7AADWA40</t>
  </si>
  <si>
    <t>刘晓雨</t>
  </si>
  <si>
    <t>152726********1232</t>
  </si>
  <si>
    <t>新疆塔城地区沙湾市教育路146-15号（综合市场对面）</t>
  </si>
  <si>
    <t>新疆塔城地区沙湾县教育路146-15号（综合市场对面）</t>
  </si>
  <si>
    <t>新疆美之都文化旅游有限公司</t>
  </si>
  <si>
    <t>91654223MA78MTX57P</t>
  </si>
  <si>
    <t>高勇</t>
  </si>
  <si>
    <t>652301********0394</t>
  </si>
  <si>
    <t>新疆塔城地区沙湾市桃园路22-3（大盘美食城61幢1层103室）</t>
  </si>
  <si>
    <t>新疆塔城地区沙湾县桃园路22-3（大盘美食城61幢1层103室）</t>
  </si>
  <si>
    <t>新疆聚蓝机械设备有限公司</t>
  </si>
  <si>
    <t>91654223MA78Q01D1R</t>
  </si>
  <si>
    <t>丁江成</t>
  </si>
  <si>
    <t>654223********2931</t>
  </si>
  <si>
    <t>新疆塔城地区沙湾市乌鲁木齐东路35-26号（气象局家属楼底商一层113室）</t>
  </si>
  <si>
    <t>沙湾市鑫乾圣汽车销售有限公司</t>
  </si>
  <si>
    <t>91654223MA78CUFH9C</t>
  </si>
  <si>
    <t>赵峰</t>
  </si>
  <si>
    <t>654223********0039</t>
  </si>
  <si>
    <t>新疆塔城地区沙湾市乌鲁木齐东路223号（北疆农副产品交易市场内）</t>
  </si>
  <si>
    <t>沙湾市鸿鼎机械设备有限公司</t>
  </si>
  <si>
    <t>91654223MA78QNAH49</t>
  </si>
  <si>
    <t>张双龙</t>
  </si>
  <si>
    <t>654223********0310</t>
  </si>
  <si>
    <t>新疆塔城地区沙湾市乌兰乌苏镇迎宾路28-4号（阳光小区斜对面）</t>
  </si>
  <si>
    <t>石河子新时代房地产开发有限公司</t>
  </si>
  <si>
    <t>91659001592843537L</t>
  </si>
  <si>
    <t>龙阳</t>
  </si>
  <si>
    <t>659001********5415</t>
  </si>
  <si>
    <t>新疆维吾尔自治区直辖行政单位石河子市东环路23小区石河子宾馆大门旁</t>
  </si>
  <si>
    <t>新疆众鑫道路工程有限公司</t>
  </si>
  <si>
    <t>91654223MA7943N125</t>
  </si>
  <si>
    <t>刘伊帆</t>
  </si>
  <si>
    <t>654223********1816</t>
  </si>
  <si>
    <t>新疆塔城地区沙湾市迎宾路西侧、南京路北侧（幸福里二期乐嘉生活港17幢2号楼117号）</t>
  </si>
  <si>
    <t>新疆天舜铂鑫环保科技有限公司</t>
  </si>
  <si>
    <t>91654223MA79F1DT2J</t>
  </si>
  <si>
    <t>槐永强</t>
  </si>
  <si>
    <t>130984********4510</t>
  </si>
  <si>
    <t>新疆塔城地区沙湾市博尔通古乡哈拉干德工业园区红山公路155幢1层101室</t>
  </si>
  <si>
    <t>沙湾市万众达运输服务有限公司</t>
  </si>
  <si>
    <t>91654223MA7DMBRE8X</t>
  </si>
  <si>
    <t>新疆塔城地区沙湾市额敏路1-30号（书香满城小区22幢底商一层107室）</t>
  </si>
  <si>
    <t>沙湾市捷科商贸有限公司</t>
  </si>
  <si>
    <t>91654223MAC07CG79Y</t>
  </si>
  <si>
    <t>王盖平</t>
  </si>
  <si>
    <t>511321********2218</t>
  </si>
  <si>
    <t>新疆塔城地区沙湾市乌鲁木齐东路61-14号（和谐建材城22栋1层103室）</t>
  </si>
  <si>
    <t>新疆瑞晟城市投资发展（集团）有限公司</t>
  </si>
  <si>
    <t>91654223MAC1NYK56D</t>
  </si>
  <si>
    <t>叶亮</t>
  </si>
  <si>
    <t>654223********0016</t>
  </si>
  <si>
    <t>新疆塔城地区沙湾市翠山路7号</t>
  </si>
  <si>
    <t>新疆世臻商贸有限责任公司</t>
  </si>
  <si>
    <t>91654223MABYJYQH95</t>
  </si>
  <si>
    <t>王玉民</t>
  </si>
  <si>
    <t>650300********3015</t>
  </si>
  <si>
    <t>新疆塔城地区沙湾市金沟河镇沙温公路西侧（吉星工贸办公楼2层201室）</t>
  </si>
  <si>
    <t>新疆飞秒商贸有限公司</t>
  </si>
  <si>
    <t>91654223MACMP4KM34</t>
  </si>
  <si>
    <t>胡山文</t>
  </si>
  <si>
    <t>620122********0015</t>
  </si>
  <si>
    <t>新疆塔城地区沙湾市金沟河南路24号（云天小区北侧278幢三层312室）</t>
  </si>
  <si>
    <t>新疆浩泰博达建筑工程有限公司</t>
  </si>
  <si>
    <t>91652300MA78CLG36R</t>
  </si>
  <si>
    <t>马小燕</t>
  </si>
  <si>
    <t>652322********1046</t>
  </si>
  <si>
    <t>沙湾市西戈壁镇及东湾镇</t>
  </si>
  <si>
    <t>西戈壁镇及东湾镇</t>
  </si>
  <si>
    <t>沙湾莱航建材有限公司</t>
  </si>
  <si>
    <t>91654223MACUETLL7X</t>
  </si>
  <si>
    <t>王哲学</t>
  </si>
  <si>
    <t>610125********1925</t>
  </si>
  <si>
    <t>新疆塔城地区沙湾市金沟河镇南五宫村以西（养殖区内）</t>
  </si>
  <si>
    <t>新疆裕丰恒泰建筑工程有限公司</t>
  </si>
  <si>
    <t>91650100MA77XA572Q</t>
  </si>
  <si>
    <t>桂锋</t>
  </si>
  <si>
    <t>422432********4510</t>
  </si>
  <si>
    <t>沙湾市</t>
  </si>
  <si>
    <t>成都中顺天成建筑工程有限公司</t>
  </si>
  <si>
    <t>91510104MA6CXFFH4F</t>
  </si>
  <si>
    <t>赵文全</t>
  </si>
  <si>
    <t>622621********1030</t>
  </si>
  <si>
    <t>沙湾市二道湾工业园区</t>
  </si>
  <si>
    <t>********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</si>
</sst>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/m/d;@"/>
  </numFmts>
  <fonts count="26">
    <font>
      <sz val="10"/>
      <name val="Arial"/>
      <charset val="1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2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wrapText="1"/>
    </xf>
    <xf numFmtId="176" fontId="1" fillId="0" borderId="0" xfId="0" applyNumberFormat="1" applyFont="1" applyFill="1" applyAlignment="1">
      <alignment horizontal="center" wrapText="1"/>
    </xf>
    <xf numFmtId="177" fontId="1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74"/>
  <sheetViews>
    <sheetView tabSelected="1" zoomScale="115" zoomScaleNormal="115" topLeftCell="C1" workbookViewId="0">
      <pane ySplit="1" topLeftCell="A136" activePane="bottomLeft" state="frozen"/>
      <selection/>
      <selection pane="bottomLeft" activeCell="H145" sqref="H145:H149"/>
    </sheetView>
  </sheetViews>
  <sheetFormatPr defaultColWidth="9" defaultRowHeight="13.5"/>
  <cols>
    <col min="1" max="1" width="4.14285714285714" style="2" customWidth="1"/>
    <col min="2" max="2" width="8.42857142857143" style="2" customWidth="1"/>
    <col min="3" max="3" width="12.2857142857143" style="2" customWidth="1"/>
    <col min="4" max="4" width="38.8666666666667" style="2" customWidth="1"/>
    <col min="5" max="5" width="19.9904761904762" style="3" customWidth="1"/>
    <col min="6" max="6" width="12.7142857142857" style="3" customWidth="1"/>
    <col min="7" max="7" width="17.7142857142857" style="3" customWidth="1"/>
    <col min="8" max="8" width="23.7142857142857" style="3" customWidth="1"/>
    <col min="9" max="9" width="35.0190476190476" style="3" customWidth="1"/>
    <col min="10" max="10" width="13.7142857142857" style="4" customWidth="1"/>
    <col min="11" max="11" width="11.7142857142857" style="5" customWidth="1"/>
    <col min="12" max="12" width="11.7142857142857" style="6" customWidth="1"/>
    <col min="13" max="13" width="15" style="3" customWidth="1"/>
    <col min="14" max="16377" width="9.14285714285714" style="7"/>
    <col min="16378" max="16384" width="9" style="7"/>
  </cols>
  <sheetData>
    <row r="1" s="1" customFormat="1" ht="42" spans="1:1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12" t="s">
        <v>9</v>
      </c>
      <c r="K1" s="13" t="s">
        <v>10</v>
      </c>
      <c r="L1" s="14" t="s">
        <v>11</v>
      </c>
      <c r="M1" s="8" t="s">
        <v>12</v>
      </c>
    </row>
    <row r="2" ht="12.75" spans="1:13">
      <c r="A2" s="9">
        <f>MAX($A$1:A1)+1</f>
        <v>1</v>
      </c>
      <c r="B2" s="10">
        <v>45664</v>
      </c>
      <c r="C2" s="9" t="s">
        <v>13</v>
      </c>
      <c r="D2" s="9" t="s">
        <v>14</v>
      </c>
      <c r="E2" s="11" t="s">
        <v>15</v>
      </c>
      <c r="F2" s="11" t="s">
        <v>16</v>
      </c>
      <c r="G2" s="11" t="s">
        <v>17</v>
      </c>
      <c r="H2" s="11" t="s">
        <v>18</v>
      </c>
      <c r="I2" s="11" t="s">
        <v>19</v>
      </c>
      <c r="J2" s="15" t="s">
        <v>20</v>
      </c>
      <c r="K2" s="11">
        <v>58482</v>
      </c>
      <c r="L2" s="16">
        <v>4873.5</v>
      </c>
      <c r="M2" s="11" t="s">
        <v>21</v>
      </c>
    </row>
    <row r="3" ht="12.75" spans="1:13">
      <c r="A3" s="9"/>
      <c r="B3" s="10">
        <v>45664</v>
      </c>
      <c r="C3" s="9" t="s">
        <v>13</v>
      </c>
      <c r="D3" s="9"/>
      <c r="E3" s="11"/>
      <c r="F3" s="11" t="s">
        <v>16</v>
      </c>
      <c r="G3" s="11" t="s">
        <v>17</v>
      </c>
      <c r="H3" s="11" t="s">
        <v>18</v>
      </c>
      <c r="I3" s="11" t="s">
        <v>22</v>
      </c>
      <c r="J3" s="11" t="s">
        <v>23</v>
      </c>
      <c r="K3" s="11">
        <v>115556.13</v>
      </c>
      <c r="L3" s="16">
        <v>6666.7</v>
      </c>
      <c r="M3" s="11" t="s">
        <v>21</v>
      </c>
    </row>
    <row r="4" ht="12.75" spans="1:13">
      <c r="A4" s="9">
        <f>MAX($A$1:A3)+1</f>
        <v>2</v>
      </c>
      <c r="B4" s="10">
        <v>45664</v>
      </c>
      <c r="C4" s="9" t="s">
        <v>13</v>
      </c>
      <c r="D4" s="9" t="s">
        <v>24</v>
      </c>
      <c r="E4" s="11" t="s">
        <v>25</v>
      </c>
      <c r="F4" s="11" t="s">
        <v>26</v>
      </c>
      <c r="G4" s="11" t="s">
        <v>17</v>
      </c>
      <c r="H4" s="11" t="s">
        <v>27</v>
      </c>
      <c r="I4" s="11" t="s">
        <v>28</v>
      </c>
      <c r="J4" s="11" t="s">
        <v>29</v>
      </c>
      <c r="K4" s="11">
        <v>52604.02</v>
      </c>
      <c r="L4" s="16">
        <v>0</v>
      </c>
      <c r="M4" s="11" t="s">
        <v>21</v>
      </c>
    </row>
    <row r="5" ht="12.75" spans="1:13">
      <c r="A5" s="9"/>
      <c r="B5" s="10">
        <v>45664</v>
      </c>
      <c r="C5" s="9" t="s">
        <v>13</v>
      </c>
      <c r="D5" s="9"/>
      <c r="E5" s="11"/>
      <c r="F5" s="11" t="s">
        <v>26</v>
      </c>
      <c r="G5" s="11" t="s">
        <v>17</v>
      </c>
      <c r="H5" s="11" t="s">
        <v>27</v>
      </c>
      <c r="I5" s="11" t="s">
        <v>30</v>
      </c>
      <c r="J5" s="11" t="s">
        <v>31</v>
      </c>
      <c r="K5" s="11">
        <v>3682.28</v>
      </c>
      <c r="L5" s="16">
        <v>0</v>
      </c>
      <c r="M5" s="11" t="s">
        <v>21</v>
      </c>
    </row>
    <row r="6" ht="12.75" spans="1:13">
      <c r="A6" s="9">
        <f>MAX($A$1:A5)+1</f>
        <v>3</v>
      </c>
      <c r="B6" s="10">
        <v>45664</v>
      </c>
      <c r="C6" s="9" t="s">
        <v>13</v>
      </c>
      <c r="D6" s="9" t="s">
        <v>32</v>
      </c>
      <c r="E6" s="11" t="s">
        <v>33</v>
      </c>
      <c r="F6" s="11" t="s">
        <v>34</v>
      </c>
      <c r="G6" s="11" t="s">
        <v>17</v>
      </c>
      <c r="H6" s="11" t="s">
        <v>35</v>
      </c>
      <c r="I6" s="11" t="s">
        <v>36</v>
      </c>
      <c r="J6" s="11" t="s">
        <v>20</v>
      </c>
      <c r="K6" s="11">
        <v>17522.98</v>
      </c>
      <c r="L6" s="16">
        <v>10513.79</v>
      </c>
      <c r="M6" s="11" t="s">
        <v>21</v>
      </c>
    </row>
    <row r="7" ht="12.75" spans="1:13">
      <c r="A7" s="9"/>
      <c r="B7" s="10">
        <v>45664</v>
      </c>
      <c r="C7" s="9" t="s">
        <v>13</v>
      </c>
      <c r="D7" s="9"/>
      <c r="E7" s="11"/>
      <c r="F7" s="11" t="s">
        <v>34</v>
      </c>
      <c r="G7" s="11" t="s">
        <v>17</v>
      </c>
      <c r="H7" s="11" t="s">
        <v>35</v>
      </c>
      <c r="I7" s="11" t="s">
        <v>37</v>
      </c>
      <c r="J7" s="11" t="s">
        <v>23</v>
      </c>
      <c r="K7" s="11">
        <v>9388.81</v>
      </c>
      <c r="L7" s="16">
        <v>0</v>
      </c>
      <c r="M7" s="11" t="s">
        <v>21</v>
      </c>
    </row>
    <row r="8" ht="24" spans="1:13">
      <c r="A8" s="9">
        <f>MAX($A$1:A7)+1</f>
        <v>4</v>
      </c>
      <c r="B8" s="10">
        <v>45664</v>
      </c>
      <c r="C8" s="9" t="s">
        <v>13</v>
      </c>
      <c r="D8" s="9" t="s">
        <v>38</v>
      </c>
      <c r="E8" s="11" t="s">
        <v>39</v>
      </c>
      <c r="F8" s="11" t="s">
        <v>40</v>
      </c>
      <c r="G8" s="11" t="s">
        <v>17</v>
      </c>
      <c r="H8" s="11" t="s">
        <v>41</v>
      </c>
      <c r="I8" s="11" t="s">
        <v>42</v>
      </c>
      <c r="J8" s="11" t="s">
        <v>43</v>
      </c>
      <c r="K8" s="11">
        <v>255677.91</v>
      </c>
      <c r="L8" s="16">
        <v>0</v>
      </c>
      <c r="M8" s="11" t="s">
        <v>21</v>
      </c>
    </row>
    <row r="9" ht="12.75" spans="1:13">
      <c r="A9" s="9">
        <f>MAX($A$1:A8)+1</f>
        <v>5</v>
      </c>
      <c r="B9" s="10">
        <v>45664</v>
      </c>
      <c r="C9" s="9" t="s">
        <v>13</v>
      </c>
      <c r="D9" s="9" t="s">
        <v>44</v>
      </c>
      <c r="E9" s="11" t="s">
        <v>45</v>
      </c>
      <c r="F9" s="11" t="s">
        <v>46</v>
      </c>
      <c r="G9" s="11" t="s">
        <v>17</v>
      </c>
      <c r="H9" s="11" t="s">
        <v>47</v>
      </c>
      <c r="I9" s="11" t="s">
        <v>48</v>
      </c>
      <c r="J9" s="11" t="s">
        <v>29</v>
      </c>
      <c r="K9" s="11">
        <v>23740.48</v>
      </c>
      <c r="L9" s="16">
        <v>23740.48</v>
      </c>
      <c r="M9" s="11" t="s">
        <v>21</v>
      </c>
    </row>
    <row r="10" ht="12.75" spans="1:13">
      <c r="A10" s="9"/>
      <c r="B10" s="10">
        <v>45664</v>
      </c>
      <c r="C10" s="9" t="s">
        <v>13</v>
      </c>
      <c r="D10" s="9"/>
      <c r="E10" s="11"/>
      <c r="F10" s="11" t="s">
        <v>46</v>
      </c>
      <c r="G10" s="11" t="s">
        <v>17</v>
      </c>
      <c r="H10" s="11" t="s">
        <v>47</v>
      </c>
      <c r="I10" s="11" t="s">
        <v>49</v>
      </c>
      <c r="J10" s="11" t="s">
        <v>31</v>
      </c>
      <c r="K10" s="11">
        <v>830.91</v>
      </c>
      <c r="L10" s="16">
        <v>830.91</v>
      </c>
      <c r="M10" s="11" t="s">
        <v>21</v>
      </c>
    </row>
    <row r="11" ht="12.75" spans="1:13">
      <c r="A11" s="9"/>
      <c r="B11" s="10">
        <v>45664</v>
      </c>
      <c r="C11" s="9" t="s">
        <v>13</v>
      </c>
      <c r="D11" s="9"/>
      <c r="E11" s="11"/>
      <c r="F11" s="11" t="s">
        <v>46</v>
      </c>
      <c r="G11" s="11" t="s">
        <v>17</v>
      </c>
      <c r="H11" s="11" t="s">
        <v>47</v>
      </c>
      <c r="I11" s="11" t="s">
        <v>49</v>
      </c>
      <c r="J11" s="11" t="s">
        <v>20</v>
      </c>
      <c r="K11" s="11">
        <v>37282.56</v>
      </c>
      <c r="L11" s="16">
        <v>37282.56</v>
      </c>
      <c r="M11" s="11" t="s">
        <v>21</v>
      </c>
    </row>
    <row r="12" ht="12.75" spans="1:13">
      <c r="A12" s="9"/>
      <c r="B12" s="10">
        <v>45664</v>
      </c>
      <c r="C12" s="9" t="s">
        <v>13</v>
      </c>
      <c r="D12" s="9"/>
      <c r="E12" s="11"/>
      <c r="F12" s="11" t="s">
        <v>46</v>
      </c>
      <c r="G12" s="11" t="s">
        <v>17</v>
      </c>
      <c r="H12" s="11" t="s">
        <v>47</v>
      </c>
      <c r="I12" s="11" t="s">
        <v>49</v>
      </c>
      <c r="J12" s="11" t="s">
        <v>50</v>
      </c>
      <c r="K12" s="11">
        <v>74.78</v>
      </c>
      <c r="L12" s="16">
        <v>74.78</v>
      </c>
      <c r="M12" s="11" t="s">
        <v>21</v>
      </c>
    </row>
    <row r="13" ht="12.75" spans="1:13">
      <c r="A13" s="9"/>
      <c r="B13" s="10">
        <v>45664</v>
      </c>
      <c r="C13" s="9" t="s">
        <v>13</v>
      </c>
      <c r="D13" s="9"/>
      <c r="E13" s="11"/>
      <c r="F13" s="11" t="s">
        <v>46</v>
      </c>
      <c r="G13" s="11" t="s">
        <v>17</v>
      </c>
      <c r="H13" s="11" t="s">
        <v>47</v>
      </c>
      <c r="I13" s="11" t="s">
        <v>49</v>
      </c>
      <c r="J13" s="11" t="s">
        <v>23</v>
      </c>
      <c r="K13" s="11">
        <v>3626.25</v>
      </c>
      <c r="L13" s="16">
        <v>3626.25</v>
      </c>
      <c r="M13" s="11" t="s">
        <v>21</v>
      </c>
    </row>
    <row r="14" ht="12.75" spans="1:13">
      <c r="A14" s="9"/>
      <c r="B14" s="10">
        <v>45664</v>
      </c>
      <c r="C14" s="9" t="s">
        <v>13</v>
      </c>
      <c r="D14" s="9"/>
      <c r="E14" s="11"/>
      <c r="F14" s="11" t="s">
        <v>46</v>
      </c>
      <c r="G14" s="11" t="s">
        <v>17</v>
      </c>
      <c r="H14" s="11" t="s">
        <v>47</v>
      </c>
      <c r="I14" s="11" t="s">
        <v>49</v>
      </c>
      <c r="J14" s="11" t="s">
        <v>51</v>
      </c>
      <c r="K14" s="11">
        <v>14956.5</v>
      </c>
      <c r="L14" s="16">
        <v>14956.5</v>
      </c>
      <c r="M14" s="11" t="s">
        <v>21</v>
      </c>
    </row>
    <row r="15" ht="12.75" spans="1:13">
      <c r="A15" s="9">
        <f>MAX($A$1:A14)+1</f>
        <v>6</v>
      </c>
      <c r="B15" s="10">
        <v>45664</v>
      </c>
      <c r="C15" s="9" t="s">
        <v>13</v>
      </c>
      <c r="D15" s="9" t="s">
        <v>52</v>
      </c>
      <c r="E15" s="11" t="s">
        <v>53</v>
      </c>
      <c r="F15" s="11" t="s">
        <v>54</v>
      </c>
      <c r="G15" s="11" t="s">
        <v>17</v>
      </c>
      <c r="H15" s="11" t="s">
        <v>55</v>
      </c>
      <c r="I15" s="11" t="s">
        <v>56</v>
      </c>
      <c r="J15" s="11" t="s">
        <v>20</v>
      </c>
      <c r="K15" s="11">
        <v>4680</v>
      </c>
      <c r="L15" s="16">
        <v>4680</v>
      </c>
      <c r="M15" s="11" t="s">
        <v>21</v>
      </c>
    </row>
    <row r="16" ht="12.75" spans="1:13">
      <c r="A16" s="9"/>
      <c r="B16" s="10">
        <v>45664</v>
      </c>
      <c r="C16" s="9" t="s">
        <v>13</v>
      </c>
      <c r="D16" s="9"/>
      <c r="E16" s="11"/>
      <c r="F16" s="11" t="s">
        <v>54</v>
      </c>
      <c r="G16" s="11" t="s">
        <v>17</v>
      </c>
      <c r="H16" s="11" t="s">
        <v>55</v>
      </c>
      <c r="I16" s="11" t="s">
        <v>56</v>
      </c>
      <c r="J16" s="11" t="s">
        <v>23</v>
      </c>
      <c r="K16" s="11">
        <v>28616.26</v>
      </c>
      <c r="L16" s="16">
        <v>28616.26</v>
      </c>
      <c r="M16" s="11" t="s">
        <v>21</v>
      </c>
    </row>
    <row r="17" ht="12.75" spans="1:13">
      <c r="A17" s="9">
        <f>MAX($A$1:A16)+1</f>
        <v>7</v>
      </c>
      <c r="B17" s="10">
        <v>45664</v>
      </c>
      <c r="C17" s="9" t="s">
        <v>13</v>
      </c>
      <c r="D17" s="9" t="s">
        <v>57</v>
      </c>
      <c r="E17" s="11" t="s">
        <v>58</v>
      </c>
      <c r="F17" s="11" t="s">
        <v>59</v>
      </c>
      <c r="G17" s="11" t="s">
        <v>17</v>
      </c>
      <c r="H17" s="11" t="s">
        <v>60</v>
      </c>
      <c r="I17" s="11" t="s">
        <v>61</v>
      </c>
      <c r="J17" s="11" t="s">
        <v>20</v>
      </c>
      <c r="K17" s="11">
        <v>22549.1</v>
      </c>
      <c r="L17" s="16">
        <v>22549.1</v>
      </c>
      <c r="M17" s="11" t="s">
        <v>21</v>
      </c>
    </row>
    <row r="18" ht="12.75" spans="1:13">
      <c r="A18" s="9"/>
      <c r="B18" s="10">
        <v>45664</v>
      </c>
      <c r="C18" s="9" t="s">
        <v>13</v>
      </c>
      <c r="D18" s="9"/>
      <c r="E18" s="11"/>
      <c r="F18" s="11" t="s">
        <v>59</v>
      </c>
      <c r="G18" s="11" t="s">
        <v>17</v>
      </c>
      <c r="H18" s="11" t="s">
        <v>60</v>
      </c>
      <c r="I18" s="11" t="s">
        <v>62</v>
      </c>
      <c r="J18" s="11" t="s">
        <v>23</v>
      </c>
      <c r="K18" s="11">
        <v>21721.78</v>
      </c>
      <c r="L18" s="16">
        <v>21721.78</v>
      </c>
      <c r="M18" s="11" t="s">
        <v>21</v>
      </c>
    </row>
    <row r="19" ht="12.75" spans="1:13">
      <c r="A19" s="9">
        <f>MAX($A$1:A18)+1</f>
        <v>8</v>
      </c>
      <c r="B19" s="10">
        <v>45664</v>
      </c>
      <c r="C19" s="9" t="s">
        <v>13</v>
      </c>
      <c r="D19" s="9" t="s">
        <v>63</v>
      </c>
      <c r="E19" s="11" t="s">
        <v>64</v>
      </c>
      <c r="F19" s="11" t="s">
        <v>65</v>
      </c>
      <c r="G19" s="11" t="s">
        <v>17</v>
      </c>
      <c r="H19" s="11" t="s">
        <v>66</v>
      </c>
      <c r="I19" s="11" t="s">
        <v>67</v>
      </c>
      <c r="J19" s="11" t="s">
        <v>29</v>
      </c>
      <c r="K19" s="11">
        <v>24743.38</v>
      </c>
      <c r="L19" s="16">
        <v>0</v>
      </c>
      <c r="M19" s="11" t="s">
        <v>21</v>
      </c>
    </row>
    <row r="20" ht="12.75" spans="1:13">
      <c r="A20" s="9"/>
      <c r="B20" s="10">
        <v>45664</v>
      </c>
      <c r="C20" s="9" t="s">
        <v>13</v>
      </c>
      <c r="D20" s="9"/>
      <c r="E20" s="11"/>
      <c r="F20" s="11" t="s">
        <v>65</v>
      </c>
      <c r="G20" s="11" t="s">
        <v>17</v>
      </c>
      <c r="H20" s="11" t="s">
        <v>66</v>
      </c>
      <c r="I20" s="11" t="s">
        <v>68</v>
      </c>
      <c r="J20" s="11" t="s">
        <v>31</v>
      </c>
      <c r="K20" s="11">
        <v>1732.04</v>
      </c>
      <c r="L20" s="16">
        <v>0</v>
      </c>
      <c r="M20" s="11" t="s">
        <v>21</v>
      </c>
    </row>
    <row r="21" ht="12.75" spans="1:13">
      <c r="A21" s="9"/>
      <c r="B21" s="10">
        <v>45664</v>
      </c>
      <c r="C21" s="9" t="s">
        <v>13</v>
      </c>
      <c r="D21" s="9"/>
      <c r="E21" s="11"/>
      <c r="F21" s="11" t="s">
        <v>65</v>
      </c>
      <c r="G21" s="11" t="s">
        <v>17</v>
      </c>
      <c r="H21" s="11" t="s">
        <v>66</v>
      </c>
      <c r="I21" s="11" t="s">
        <v>68</v>
      </c>
      <c r="J21" s="11" t="s">
        <v>20</v>
      </c>
      <c r="K21" s="11">
        <v>2083.69</v>
      </c>
      <c r="L21" s="16">
        <v>297.67</v>
      </c>
      <c r="M21" s="11" t="s">
        <v>21</v>
      </c>
    </row>
    <row r="22" ht="12.75" spans="1:13">
      <c r="A22" s="9"/>
      <c r="B22" s="10">
        <v>45664</v>
      </c>
      <c r="C22" s="9" t="s">
        <v>13</v>
      </c>
      <c r="D22" s="9"/>
      <c r="E22" s="11"/>
      <c r="F22" s="11" t="s">
        <v>65</v>
      </c>
      <c r="G22" s="11" t="s">
        <v>17</v>
      </c>
      <c r="H22" s="11" t="s">
        <v>66</v>
      </c>
      <c r="I22" s="11" t="s">
        <v>68</v>
      </c>
      <c r="J22" s="11" t="s">
        <v>50</v>
      </c>
      <c r="K22" s="11">
        <v>259.8</v>
      </c>
      <c r="L22" s="16">
        <v>0</v>
      </c>
      <c r="M22" s="11" t="s">
        <v>21</v>
      </c>
    </row>
    <row r="23" ht="12.75" spans="1:13">
      <c r="A23" s="9"/>
      <c r="B23" s="10">
        <v>45664</v>
      </c>
      <c r="C23" s="9" t="s">
        <v>13</v>
      </c>
      <c r="D23" s="9"/>
      <c r="E23" s="11"/>
      <c r="F23" s="11" t="s">
        <v>65</v>
      </c>
      <c r="G23" s="11" t="s">
        <v>17</v>
      </c>
      <c r="H23" s="11" t="s">
        <v>66</v>
      </c>
      <c r="I23" s="11" t="s">
        <v>68</v>
      </c>
      <c r="J23" s="11" t="s">
        <v>23</v>
      </c>
      <c r="K23" s="11">
        <v>3299.4</v>
      </c>
      <c r="L23" s="16">
        <v>549.9</v>
      </c>
      <c r="M23" s="11" t="s">
        <v>21</v>
      </c>
    </row>
    <row r="24" ht="12.75" spans="1:13">
      <c r="A24" s="9"/>
      <c r="B24" s="10">
        <v>45664</v>
      </c>
      <c r="C24" s="9" t="s">
        <v>13</v>
      </c>
      <c r="D24" s="9"/>
      <c r="E24" s="11"/>
      <c r="F24" s="11" t="s">
        <v>65</v>
      </c>
      <c r="G24" s="11" t="s">
        <v>17</v>
      </c>
      <c r="H24" s="11" t="s">
        <v>66</v>
      </c>
      <c r="I24" s="11" t="s">
        <v>68</v>
      </c>
      <c r="J24" s="11" t="s">
        <v>51</v>
      </c>
      <c r="K24" s="11">
        <v>14846.03</v>
      </c>
      <c r="L24" s="16">
        <v>0</v>
      </c>
      <c r="M24" s="11" t="s">
        <v>21</v>
      </c>
    </row>
    <row r="25" ht="12.75" spans="1:13">
      <c r="A25" s="9">
        <f>MAX($A$1:A24)+1</f>
        <v>9</v>
      </c>
      <c r="B25" s="10">
        <v>45664</v>
      </c>
      <c r="C25" s="9" t="s">
        <v>13</v>
      </c>
      <c r="D25" s="9" t="s">
        <v>69</v>
      </c>
      <c r="E25" s="11" t="s">
        <v>70</v>
      </c>
      <c r="F25" s="11" t="s">
        <v>71</v>
      </c>
      <c r="G25" s="11" t="s">
        <v>17</v>
      </c>
      <c r="H25" s="11" t="s">
        <v>72</v>
      </c>
      <c r="I25" s="11" t="s">
        <v>73</v>
      </c>
      <c r="J25" s="11" t="s">
        <v>29</v>
      </c>
      <c r="K25" s="11">
        <v>222114.58</v>
      </c>
      <c r="L25" s="16">
        <v>165803.84</v>
      </c>
      <c r="M25" s="11" t="s">
        <v>21</v>
      </c>
    </row>
    <row r="26" ht="12.75" spans="1:13">
      <c r="A26" s="9"/>
      <c r="B26" s="10">
        <v>45664</v>
      </c>
      <c r="C26" s="9" t="s">
        <v>13</v>
      </c>
      <c r="D26" s="9"/>
      <c r="E26" s="11"/>
      <c r="F26" s="11" t="s">
        <v>71</v>
      </c>
      <c r="G26" s="11" t="s">
        <v>17</v>
      </c>
      <c r="H26" s="11" t="s">
        <v>72</v>
      </c>
      <c r="I26" s="11" t="s">
        <v>73</v>
      </c>
      <c r="J26" s="11" t="s">
        <v>31</v>
      </c>
      <c r="K26" s="11">
        <v>7841.2</v>
      </c>
      <c r="L26" s="16">
        <v>5803.12</v>
      </c>
      <c r="M26" s="11" t="s">
        <v>21</v>
      </c>
    </row>
    <row r="27" ht="12.75" spans="1:13">
      <c r="A27" s="9"/>
      <c r="B27" s="10">
        <v>45664</v>
      </c>
      <c r="C27" s="9" t="s">
        <v>13</v>
      </c>
      <c r="D27" s="9"/>
      <c r="E27" s="11"/>
      <c r="F27" s="11" t="s">
        <v>71</v>
      </c>
      <c r="G27" s="11" t="s">
        <v>17</v>
      </c>
      <c r="H27" s="11" t="s">
        <v>72</v>
      </c>
      <c r="I27" s="11" t="s">
        <v>73</v>
      </c>
      <c r="J27" s="11" t="s">
        <v>20</v>
      </c>
      <c r="K27" s="11">
        <v>14088.45</v>
      </c>
      <c r="L27" s="16">
        <v>2219.96</v>
      </c>
      <c r="M27" s="11" t="s">
        <v>21</v>
      </c>
    </row>
    <row r="28" ht="12.75" spans="1:13">
      <c r="A28" s="9"/>
      <c r="B28" s="10">
        <v>45664</v>
      </c>
      <c r="C28" s="9" t="s">
        <v>13</v>
      </c>
      <c r="D28" s="9"/>
      <c r="E28" s="11"/>
      <c r="F28" s="11" t="s">
        <v>71</v>
      </c>
      <c r="G28" s="11" t="s">
        <v>17</v>
      </c>
      <c r="H28" s="11" t="s">
        <v>72</v>
      </c>
      <c r="I28" s="11" t="s">
        <v>73</v>
      </c>
      <c r="J28" s="11" t="s">
        <v>50</v>
      </c>
      <c r="K28" s="11">
        <v>3157.36</v>
      </c>
      <c r="L28" s="16">
        <v>1893.13</v>
      </c>
      <c r="M28" s="11" t="s">
        <v>21</v>
      </c>
    </row>
    <row r="29" ht="12.75" spans="1:13">
      <c r="A29" s="9"/>
      <c r="B29" s="10">
        <v>45664</v>
      </c>
      <c r="C29" s="9" t="s">
        <v>13</v>
      </c>
      <c r="D29" s="9"/>
      <c r="E29" s="11"/>
      <c r="F29" s="11" t="s">
        <v>71</v>
      </c>
      <c r="G29" s="11" t="s">
        <v>17</v>
      </c>
      <c r="H29" s="11" t="s">
        <v>72</v>
      </c>
      <c r="I29" s="11" t="s">
        <v>73</v>
      </c>
      <c r="J29" s="11" t="s">
        <v>23</v>
      </c>
      <c r="K29" s="11">
        <v>403943.02</v>
      </c>
      <c r="L29" s="16">
        <v>101916.09</v>
      </c>
      <c r="M29" s="11" t="s">
        <v>21</v>
      </c>
    </row>
    <row r="30" ht="12.75" spans="1:13">
      <c r="A30" s="9"/>
      <c r="B30" s="10">
        <v>45664</v>
      </c>
      <c r="C30" s="9" t="s">
        <v>13</v>
      </c>
      <c r="D30" s="9"/>
      <c r="E30" s="11"/>
      <c r="F30" s="11" t="s">
        <v>71</v>
      </c>
      <c r="G30" s="11" t="s">
        <v>17</v>
      </c>
      <c r="H30" s="11" t="s">
        <v>72</v>
      </c>
      <c r="I30" s="11" t="s">
        <v>73</v>
      </c>
      <c r="J30" s="11" t="s">
        <v>51</v>
      </c>
      <c r="K30" s="11">
        <v>77165.62</v>
      </c>
      <c r="L30" s="16">
        <v>77165.62</v>
      </c>
      <c r="M30" s="11" t="s">
        <v>21</v>
      </c>
    </row>
    <row r="31" ht="12.75" spans="1:13">
      <c r="A31" s="9">
        <f>MAX($A$1:A30)+1</f>
        <v>10</v>
      </c>
      <c r="B31" s="10">
        <v>45664</v>
      </c>
      <c r="C31" s="9" t="s">
        <v>13</v>
      </c>
      <c r="D31" s="9" t="s">
        <v>74</v>
      </c>
      <c r="E31" s="11" t="s">
        <v>75</v>
      </c>
      <c r="F31" s="11" t="s">
        <v>76</v>
      </c>
      <c r="G31" s="11" t="s">
        <v>17</v>
      </c>
      <c r="H31" s="11" t="s">
        <v>77</v>
      </c>
      <c r="I31" s="11" t="s">
        <v>78</v>
      </c>
      <c r="J31" s="11" t="s">
        <v>29</v>
      </c>
      <c r="K31" s="11">
        <v>448244.36</v>
      </c>
      <c r="L31" s="16">
        <v>0</v>
      </c>
      <c r="M31" s="11" t="s">
        <v>21</v>
      </c>
    </row>
    <row r="32" ht="12.75" spans="1:13">
      <c r="A32" s="9">
        <f>MAX($A$1:A31)+1</f>
        <v>11</v>
      </c>
      <c r="B32" s="10">
        <v>45664</v>
      </c>
      <c r="C32" s="9" t="s">
        <v>13</v>
      </c>
      <c r="D32" s="9" t="s">
        <v>79</v>
      </c>
      <c r="E32" s="11" t="s">
        <v>80</v>
      </c>
      <c r="F32" s="11" t="s">
        <v>81</v>
      </c>
      <c r="G32" s="11" t="s">
        <v>17</v>
      </c>
      <c r="H32" s="11" t="s">
        <v>82</v>
      </c>
      <c r="I32" s="11" t="s">
        <v>83</v>
      </c>
      <c r="J32" s="11" t="s">
        <v>29</v>
      </c>
      <c r="K32" s="11">
        <v>209690.54</v>
      </c>
      <c r="L32" s="16">
        <v>0</v>
      </c>
      <c r="M32" s="11" t="s">
        <v>21</v>
      </c>
    </row>
    <row r="33" ht="12.75" spans="1:13">
      <c r="A33" s="9"/>
      <c r="B33" s="10">
        <v>45664</v>
      </c>
      <c r="C33" s="9" t="s">
        <v>13</v>
      </c>
      <c r="D33" s="9"/>
      <c r="E33" s="11"/>
      <c r="F33" s="11" t="s">
        <v>81</v>
      </c>
      <c r="G33" s="11" t="s">
        <v>17</v>
      </c>
      <c r="H33" s="11" t="s">
        <v>82</v>
      </c>
      <c r="I33" s="11" t="s">
        <v>83</v>
      </c>
      <c r="J33" s="11" t="s">
        <v>43</v>
      </c>
      <c r="K33" s="11">
        <v>124228.26</v>
      </c>
      <c r="L33" s="16">
        <v>0</v>
      </c>
      <c r="M33" s="11" t="s">
        <v>21</v>
      </c>
    </row>
    <row r="34" ht="12.75" spans="1:13">
      <c r="A34" s="9"/>
      <c r="B34" s="10">
        <v>45664</v>
      </c>
      <c r="C34" s="9" t="s">
        <v>13</v>
      </c>
      <c r="D34" s="9"/>
      <c r="E34" s="11"/>
      <c r="F34" s="11" t="s">
        <v>81</v>
      </c>
      <c r="G34" s="11" t="s">
        <v>17</v>
      </c>
      <c r="H34" s="11" t="s">
        <v>82</v>
      </c>
      <c r="I34" s="11" t="s">
        <v>83</v>
      </c>
      <c r="J34" s="11" t="s">
        <v>31</v>
      </c>
      <c r="K34" s="11">
        <v>8233.75</v>
      </c>
      <c r="L34" s="16">
        <v>0</v>
      </c>
      <c r="M34" s="11" t="s">
        <v>21</v>
      </c>
    </row>
    <row r="35" ht="12.75" spans="1:13">
      <c r="A35" s="9"/>
      <c r="B35" s="10">
        <v>45664</v>
      </c>
      <c r="C35" s="9" t="s">
        <v>13</v>
      </c>
      <c r="D35" s="9"/>
      <c r="E35" s="11"/>
      <c r="F35" s="11" t="s">
        <v>81</v>
      </c>
      <c r="G35" s="11" t="s">
        <v>17</v>
      </c>
      <c r="H35" s="11" t="s">
        <v>82</v>
      </c>
      <c r="I35" s="11" t="s">
        <v>83</v>
      </c>
      <c r="J35" s="11" t="s">
        <v>20</v>
      </c>
      <c r="K35" s="11">
        <v>2094.24</v>
      </c>
      <c r="L35" s="16">
        <v>523.56</v>
      </c>
      <c r="M35" s="11" t="s">
        <v>21</v>
      </c>
    </row>
    <row r="36" ht="12.75" spans="1:13">
      <c r="A36" s="9"/>
      <c r="B36" s="10">
        <v>45664</v>
      </c>
      <c r="C36" s="9" t="s">
        <v>13</v>
      </c>
      <c r="D36" s="9"/>
      <c r="E36" s="11"/>
      <c r="F36" s="11" t="s">
        <v>81</v>
      </c>
      <c r="G36" s="11" t="s">
        <v>17</v>
      </c>
      <c r="H36" s="11" t="s">
        <v>82</v>
      </c>
      <c r="I36" s="11" t="s">
        <v>83</v>
      </c>
      <c r="J36" s="11" t="s">
        <v>50</v>
      </c>
      <c r="K36" s="11">
        <v>2340.63</v>
      </c>
      <c r="L36" s="16">
        <v>0</v>
      </c>
      <c r="M36" s="11" t="s">
        <v>21</v>
      </c>
    </row>
    <row r="37" ht="12.75" spans="1:13">
      <c r="A37" s="9"/>
      <c r="B37" s="10">
        <v>45664</v>
      </c>
      <c r="C37" s="9" t="s">
        <v>13</v>
      </c>
      <c r="D37" s="9"/>
      <c r="E37" s="11"/>
      <c r="F37" s="11" t="s">
        <v>81</v>
      </c>
      <c r="G37" s="11" t="s">
        <v>17</v>
      </c>
      <c r="H37" s="11" t="s">
        <v>82</v>
      </c>
      <c r="I37" s="11" t="s">
        <v>83</v>
      </c>
      <c r="J37" s="11" t="s">
        <v>23</v>
      </c>
      <c r="K37" s="11">
        <v>6860</v>
      </c>
      <c r="L37" s="16">
        <v>1715</v>
      </c>
      <c r="M37" s="11" t="s">
        <v>21</v>
      </c>
    </row>
    <row r="38" ht="12.75" spans="1:13">
      <c r="A38" s="9">
        <f>MAX($A$1:A37)+1</f>
        <v>12</v>
      </c>
      <c r="B38" s="10">
        <v>45664</v>
      </c>
      <c r="C38" s="9" t="s">
        <v>13</v>
      </c>
      <c r="D38" s="9" t="s">
        <v>84</v>
      </c>
      <c r="E38" s="11" t="s">
        <v>85</v>
      </c>
      <c r="F38" s="11" t="s">
        <v>86</v>
      </c>
      <c r="G38" s="11" t="s">
        <v>17</v>
      </c>
      <c r="H38" s="11" t="s">
        <v>87</v>
      </c>
      <c r="I38" s="11" t="s">
        <v>88</v>
      </c>
      <c r="J38" s="11" t="s">
        <v>20</v>
      </c>
      <c r="K38" s="11">
        <v>113525.86</v>
      </c>
      <c r="L38" s="16">
        <v>113525.86</v>
      </c>
      <c r="M38" s="11" t="s">
        <v>21</v>
      </c>
    </row>
    <row r="39" ht="12.75" spans="1:13">
      <c r="A39" s="9"/>
      <c r="B39" s="10">
        <v>45664</v>
      </c>
      <c r="C39" s="9" t="s">
        <v>13</v>
      </c>
      <c r="D39" s="9"/>
      <c r="E39" s="11"/>
      <c r="F39" s="11" t="s">
        <v>86</v>
      </c>
      <c r="G39" s="11" t="s">
        <v>17</v>
      </c>
      <c r="H39" s="11" t="s">
        <v>87</v>
      </c>
      <c r="I39" s="11" t="s">
        <v>89</v>
      </c>
      <c r="J39" s="11" t="s">
        <v>23</v>
      </c>
      <c r="K39" s="11">
        <v>33350</v>
      </c>
      <c r="L39" s="16">
        <v>33350</v>
      </c>
      <c r="M39" s="11" t="s">
        <v>21</v>
      </c>
    </row>
    <row r="40" ht="12.75" spans="1:13">
      <c r="A40" s="9">
        <f>MAX($A$1:A39)+1</f>
        <v>13</v>
      </c>
      <c r="B40" s="10">
        <v>45664</v>
      </c>
      <c r="C40" s="9" t="s">
        <v>13</v>
      </c>
      <c r="D40" s="9" t="s">
        <v>90</v>
      </c>
      <c r="E40" s="11" t="s">
        <v>91</v>
      </c>
      <c r="F40" s="11" t="s">
        <v>92</v>
      </c>
      <c r="G40" s="11" t="s">
        <v>17</v>
      </c>
      <c r="H40" s="11" t="s">
        <v>93</v>
      </c>
      <c r="I40" s="11" t="s">
        <v>94</v>
      </c>
      <c r="J40" s="11" t="s">
        <v>29</v>
      </c>
      <c r="K40" s="11">
        <v>38611.51</v>
      </c>
      <c r="L40" s="16">
        <v>38611.51</v>
      </c>
      <c r="M40" s="11" t="s">
        <v>21</v>
      </c>
    </row>
    <row r="41" ht="12.75" spans="1:13">
      <c r="A41" s="9"/>
      <c r="B41" s="10">
        <v>45664</v>
      </c>
      <c r="C41" s="9" t="s">
        <v>13</v>
      </c>
      <c r="D41" s="9"/>
      <c r="E41" s="11"/>
      <c r="F41" s="11" t="s">
        <v>92</v>
      </c>
      <c r="G41" s="11" t="s">
        <v>17</v>
      </c>
      <c r="H41" s="11" t="s">
        <v>93</v>
      </c>
      <c r="I41" s="11" t="s">
        <v>95</v>
      </c>
      <c r="J41" s="11" t="s">
        <v>43</v>
      </c>
      <c r="K41" s="11">
        <v>6832.73</v>
      </c>
      <c r="L41" s="16">
        <v>0</v>
      </c>
      <c r="M41" s="11" t="s">
        <v>21</v>
      </c>
    </row>
    <row r="42" ht="12.75" spans="1:13">
      <c r="A42" s="9"/>
      <c r="B42" s="10">
        <v>45664</v>
      </c>
      <c r="C42" s="9" t="s">
        <v>13</v>
      </c>
      <c r="D42" s="9"/>
      <c r="E42" s="11"/>
      <c r="F42" s="11" t="s">
        <v>92</v>
      </c>
      <c r="G42" s="11" t="s">
        <v>17</v>
      </c>
      <c r="H42" s="11" t="s">
        <v>93</v>
      </c>
      <c r="I42" s="11" t="s">
        <v>95</v>
      </c>
      <c r="J42" s="11" t="s">
        <v>31</v>
      </c>
      <c r="K42" s="11">
        <v>8227.89</v>
      </c>
      <c r="L42" s="16">
        <v>1930.58</v>
      </c>
      <c r="M42" s="11" t="s">
        <v>21</v>
      </c>
    </row>
    <row r="43" ht="12.75" spans="1:13">
      <c r="A43" s="9">
        <f>MAX($A$1:A42)+1</f>
        <v>14</v>
      </c>
      <c r="B43" s="10">
        <v>45664</v>
      </c>
      <c r="C43" s="9" t="s">
        <v>13</v>
      </c>
      <c r="D43" s="9" t="s">
        <v>96</v>
      </c>
      <c r="E43" s="11" t="s">
        <v>97</v>
      </c>
      <c r="F43" s="11" t="s">
        <v>98</v>
      </c>
      <c r="G43" s="11" t="s">
        <v>17</v>
      </c>
      <c r="H43" s="11" t="s">
        <v>99</v>
      </c>
      <c r="I43" s="11" t="s">
        <v>100</v>
      </c>
      <c r="J43" s="11" t="s">
        <v>29</v>
      </c>
      <c r="K43" s="11">
        <v>3594.89</v>
      </c>
      <c r="L43" s="16">
        <v>3594.89</v>
      </c>
      <c r="M43" s="11" t="s">
        <v>21</v>
      </c>
    </row>
    <row r="44" ht="12.75" spans="1:13">
      <c r="A44" s="9"/>
      <c r="B44" s="10">
        <v>45664</v>
      </c>
      <c r="C44" s="9" t="s">
        <v>13</v>
      </c>
      <c r="D44" s="9"/>
      <c r="E44" s="11"/>
      <c r="F44" s="11" t="s">
        <v>98</v>
      </c>
      <c r="G44" s="11" t="s">
        <v>17</v>
      </c>
      <c r="H44" s="11" t="s">
        <v>99</v>
      </c>
      <c r="I44" s="11" t="s">
        <v>101</v>
      </c>
      <c r="J44" s="11" t="s">
        <v>31</v>
      </c>
      <c r="K44" s="11">
        <v>125.82</v>
      </c>
      <c r="L44" s="16">
        <v>125.82</v>
      </c>
      <c r="M44" s="11" t="s">
        <v>21</v>
      </c>
    </row>
    <row r="45" ht="12.75" spans="1:13">
      <c r="A45" s="9">
        <f>MAX($A$1:A44)+1</f>
        <v>15</v>
      </c>
      <c r="B45" s="10">
        <v>45664</v>
      </c>
      <c r="C45" s="9" t="s">
        <v>13</v>
      </c>
      <c r="D45" s="9" t="s">
        <v>102</v>
      </c>
      <c r="E45" s="11" t="s">
        <v>103</v>
      </c>
      <c r="F45" s="11" t="s">
        <v>104</v>
      </c>
      <c r="G45" s="11" t="s">
        <v>17</v>
      </c>
      <c r="H45" s="11" t="s">
        <v>105</v>
      </c>
      <c r="I45" s="11" t="s">
        <v>106</v>
      </c>
      <c r="J45" s="11" t="s">
        <v>29</v>
      </c>
      <c r="K45" s="11">
        <v>168679.36</v>
      </c>
      <c r="L45" s="16">
        <v>0</v>
      </c>
      <c r="M45" s="11" t="s">
        <v>21</v>
      </c>
    </row>
    <row r="46" ht="12.75" spans="1:13">
      <c r="A46" s="9"/>
      <c r="B46" s="10">
        <v>45664</v>
      </c>
      <c r="C46" s="9" t="s">
        <v>13</v>
      </c>
      <c r="D46" s="9"/>
      <c r="E46" s="11"/>
      <c r="F46" s="11" t="s">
        <v>104</v>
      </c>
      <c r="G46" s="11" t="s">
        <v>17</v>
      </c>
      <c r="H46" s="11" t="s">
        <v>105</v>
      </c>
      <c r="I46" s="11" t="s">
        <v>106</v>
      </c>
      <c r="J46" s="11" t="s">
        <v>31</v>
      </c>
      <c r="K46" s="11">
        <v>5903.77</v>
      </c>
      <c r="L46" s="16">
        <v>0</v>
      </c>
      <c r="M46" s="11" t="s">
        <v>21</v>
      </c>
    </row>
    <row r="47" ht="12.75" spans="1:13">
      <c r="A47" s="9">
        <f>MAX($A$1:A46)+1</f>
        <v>16</v>
      </c>
      <c r="B47" s="10">
        <v>45664</v>
      </c>
      <c r="C47" s="9" t="s">
        <v>13</v>
      </c>
      <c r="D47" s="9" t="s">
        <v>107</v>
      </c>
      <c r="E47" s="11" t="s">
        <v>108</v>
      </c>
      <c r="F47" s="11" t="s">
        <v>109</v>
      </c>
      <c r="G47" s="11" t="s">
        <v>17</v>
      </c>
      <c r="H47" s="11" t="s">
        <v>110</v>
      </c>
      <c r="I47" s="11" t="s">
        <v>111</v>
      </c>
      <c r="J47" s="11" t="s">
        <v>29</v>
      </c>
      <c r="K47" s="11">
        <v>471886.97</v>
      </c>
      <c r="L47" s="16">
        <v>0</v>
      </c>
      <c r="M47" s="11" t="s">
        <v>21</v>
      </c>
    </row>
    <row r="48" ht="12.75" spans="1:13">
      <c r="A48" s="9"/>
      <c r="B48" s="10">
        <v>45664</v>
      </c>
      <c r="C48" s="9" t="s">
        <v>13</v>
      </c>
      <c r="D48" s="9"/>
      <c r="E48" s="11"/>
      <c r="F48" s="11" t="s">
        <v>109</v>
      </c>
      <c r="G48" s="11" t="s">
        <v>17</v>
      </c>
      <c r="H48" s="11" t="s">
        <v>110</v>
      </c>
      <c r="I48" s="11" t="s">
        <v>111</v>
      </c>
      <c r="J48" s="11" t="s">
        <v>31</v>
      </c>
      <c r="K48" s="11">
        <v>43413.11</v>
      </c>
      <c r="L48" s="16">
        <v>0</v>
      </c>
      <c r="M48" s="11" t="s">
        <v>21</v>
      </c>
    </row>
    <row r="49" ht="24" spans="1:13">
      <c r="A49" s="9">
        <f>MAX($A$1:A48)+1</f>
        <v>17</v>
      </c>
      <c r="B49" s="10">
        <v>45664</v>
      </c>
      <c r="C49" s="9" t="s">
        <v>13</v>
      </c>
      <c r="D49" s="9" t="s">
        <v>112</v>
      </c>
      <c r="E49" s="11" t="s">
        <v>113</v>
      </c>
      <c r="F49" s="11" t="s">
        <v>114</v>
      </c>
      <c r="G49" s="11" t="s">
        <v>17</v>
      </c>
      <c r="H49" s="11" t="s">
        <v>115</v>
      </c>
      <c r="I49" s="11" t="s">
        <v>116</v>
      </c>
      <c r="J49" s="11" t="s">
        <v>50</v>
      </c>
      <c r="K49" s="11">
        <v>45513.2</v>
      </c>
      <c r="L49" s="16">
        <v>45513.2</v>
      </c>
      <c r="M49" s="11" t="s">
        <v>21</v>
      </c>
    </row>
    <row r="50" ht="12.75" spans="1:13">
      <c r="A50" s="9">
        <f>MAX($A$1:A49)+1</f>
        <v>18</v>
      </c>
      <c r="B50" s="10">
        <v>45664</v>
      </c>
      <c r="C50" s="9" t="s">
        <v>13</v>
      </c>
      <c r="D50" s="9" t="s">
        <v>117</v>
      </c>
      <c r="E50" s="11" t="s">
        <v>118</v>
      </c>
      <c r="F50" s="11" t="s">
        <v>119</v>
      </c>
      <c r="G50" s="11" t="s">
        <v>17</v>
      </c>
      <c r="H50" s="11" t="s">
        <v>120</v>
      </c>
      <c r="I50" s="11" t="s">
        <v>121</v>
      </c>
      <c r="J50" s="11" t="s">
        <v>29</v>
      </c>
      <c r="K50" s="11">
        <v>1016487.29</v>
      </c>
      <c r="L50" s="16">
        <v>59882.14</v>
      </c>
      <c r="M50" s="11" t="s">
        <v>21</v>
      </c>
    </row>
    <row r="51" ht="12.75" spans="1:13">
      <c r="A51" s="9"/>
      <c r="B51" s="10">
        <v>45664</v>
      </c>
      <c r="C51" s="9" t="s">
        <v>13</v>
      </c>
      <c r="D51" s="9"/>
      <c r="E51" s="11"/>
      <c r="F51" s="11" t="s">
        <v>119</v>
      </c>
      <c r="G51" s="11" t="s">
        <v>17</v>
      </c>
      <c r="H51" s="11" t="s">
        <v>120</v>
      </c>
      <c r="I51" s="11" t="s">
        <v>122</v>
      </c>
      <c r="J51" s="11" t="s">
        <v>31</v>
      </c>
      <c r="K51" s="11">
        <v>15084.93</v>
      </c>
      <c r="L51" s="16">
        <v>4140.33</v>
      </c>
      <c r="M51" s="11" t="s">
        <v>21</v>
      </c>
    </row>
    <row r="52" ht="12.75" spans="1:13">
      <c r="A52" s="9"/>
      <c r="B52" s="10">
        <v>45664</v>
      </c>
      <c r="C52" s="9" t="s">
        <v>13</v>
      </c>
      <c r="D52" s="9"/>
      <c r="E52" s="11"/>
      <c r="F52" s="11" t="s">
        <v>119</v>
      </c>
      <c r="G52" s="11" t="s">
        <v>17</v>
      </c>
      <c r="H52" s="11" t="s">
        <v>120</v>
      </c>
      <c r="I52" s="11" t="s">
        <v>122</v>
      </c>
      <c r="J52" s="11" t="s">
        <v>50</v>
      </c>
      <c r="K52" s="11">
        <v>15451.93</v>
      </c>
      <c r="L52" s="16">
        <v>0</v>
      </c>
      <c r="M52" s="11" t="s">
        <v>21</v>
      </c>
    </row>
    <row r="53" ht="12.75" spans="1:13">
      <c r="A53" s="9"/>
      <c r="B53" s="10">
        <v>45664</v>
      </c>
      <c r="C53" s="9" t="s">
        <v>13</v>
      </c>
      <c r="D53" s="9"/>
      <c r="E53" s="11"/>
      <c r="F53" s="11" t="s">
        <v>119</v>
      </c>
      <c r="G53" s="11" t="s">
        <v>17</v>
      </c>
      <c r="H53" s="11" t="s">
        <v>120</v>
      </c>
      <c r="I53" s="11" t="s">
        <v>122</v>
      </c>
      <c r="J53" s="11" t="s">
        <v>23</v>
      </c>
      <c r="K53" s="11">
        <v>75000</v>
      </c>
      <c r="L53" s="16">
        <v>15000</v>
      </c>
      <c r="M53" s="11" t="s">
        <v>21</v>
      </c>
    </row>
    <row r="54" ht="12.75" spans="1:13">
      <c r="A54" s="9">
        <f>MAX($A$1:A53)+1</f>
        <v>19</v>
      </c>
      <c r="B54" s="10">
        <v>45664</v>
      </c>
      <c r="C54" s="9" t="s">
        <v>13</v>
      </c>
      <c r="D54" s="9" t="s">
        <v>123</v>
      </c>
      <c r="E54" s="11" t="s">
        <v>124</v>
      </c>
      <c r="F54" s="11" t="s">
        <v>125</v>
      </c>
      <c r="G54" s="11" t="s">
        <v>17</v>
      </c>
      <c r="H54" s="11" t="s">
        <v>126</v>
      </c>
      <c r="I54" s="11" t="s">
        <v>127</v>
      </c>
      <c r="J54" s="11" t="s">
        <v>20</v>
      </c>
      <c r="K54" s="11">
        <v>1198940.08</v>
      </c>
      <c r="L54" s="16">
        <v>113253.44</v>
      </c>
      <c r="M54" s="11" t="s">
        <v>21</v>
      </c>
    </row>
    <row r="55" ht="12.75" spans="1:13">
      <c r="A55" s="9"/>
      <c r="B55" s="10">
        <v>45664</v>
      </c>
      <c r="C55" s="9" t="s">
        <v>13</v>
      </c>
      <c r="D55" s="9"/>
      <c r="E55" s="11"/>
      <c r="F55" s="11" t="s">
        <v>125</v>
      </c>
      <c r="G55" s="11" t="s">
        <v>17</v>
      </c>
      <c r="H55" s="11" t="s">
        <v>126</v>
      </c>
      <c r="I55" s="11" t="s">
        <v>128</v>
      </c>
      <c r="J55" s="11" t="s">
        <v>23</v>
      </c>
      <c r="K55" s="11">
        <v>486129.6</v>
      </c>
      <c r="L55" s="16">
        <v>65510.8</v>
      </c>
      <c r="M55" s="11" t="s">
        <v>21</v>
      </c>
    </row>
    <row r="56" ht="12.75" spans="1:13">
      <c r="A56" s="9">
        <f>MAX($A$1:A55)+1</f>
        <v>20</v>
      </c>
      <c r="B56" s="10">
        <v>45664</v>
      </c>
      <c r="C56" s="9" t="s">
        <v>13</v>
      </c>
      <c r="D56" s="9" t="s">
        <v>129</v>
      </c>
      <c r="E56" s="11" t="s">
        <v>130</v>
      </c>
      <c r="F56" s="11" t="s">
        <v>131</v>
      </c>
      <c r="G56" s="11" t="s">
        <v>17</v>
      </c>
      <c r="H56" s="11" t="s">
        <v>132</v>
      </c>
      <c r="I56" s="11" t="s">
        <v>133</v>
      </c>
      <c r="J56" s="11" t="s">
        <v>20</v>
      </c>
      <c r="K56" s="11">
        <v>5127.6</v>
      </c>
      <c r="L56" s="16">
        <v>5127.6</v>
      </c>
      <c r="M56" s="11" t="s">
        <v>21</v>
      </c>
    </row>
    <row r="57" ht="12.75" spans="1:13">
      <c r="A57" s="9"/>
      <c r="B57" s="10">
        <v>45664</v>
      </c>
      <c r="C57" s="9" t="s">
        <v>13</v>
      </c>
      <c r="D57" s="9"/>
      <c r="E57" s="11"/>
      <c r="F57" s="11" t="s">
        <v>131</v>
      </c>
      <c r="G57" s="11" t="s">
        <v>17</v>
      </c>
      <c r="H57" s="11" t="s">
        <v>132</v>
      </c>
      <c r="I57" s="11" t="s">
        <v>134</v>
      </c>
      <c r="J57" s="11" t="s">
        <v>23</v>
      </c>
      <c r="K57" s="11">
        <v>83333.37</v>
      </c>
      <c r="L57" s="16">
        <v>83333.37</v>
      </c>
      <c r="M57" s="11" t="s">
        <v>21</v>
      </c>
    </row>
    <row r="58" ht="12.75" spans="1:13">
      <c r="A58" s="9">
        <f>MAX($A$1:A57)+1</f>
        <v>21</v>
      </c>
      <c r="B58" s="10">
        <v>45664</v>
      </c>
      <c r="C58" s="9" t="s">
        <v>13</v>
      </c>
      <c r="D58" s="9" t="s">
        <v>135</v>
      </c>
      <c r="E58" s="11" t="s">
        <v>136</v>
      </c>
      <c r="F58" s="11" t="s">
        <v>137</v>
      </c>
      <c r="G58" s="11" t="s">
        <v>17</v>
      </c>
      <c r="H58" s="11" t="s">
        <v>138</v>
      </c>
      <c r="I58" s="11" t="s">
        <v>139</v>
      </c>
      <c r="J58" s="11" t="s">
        <v>29</v>
      </c>
      <c r="K58" s="11">
        <v>1650962.75</v>
      </c>
      <c r="L58" s="16">
        <v>0</v>
      </c>
      <c r="M58" s="11" t="s">
        <v>21</v>
      </c>
    </row>
    <row r="59" ht="12.75" spans="1:13">
      <c r="A59" s="9"/>
      <c r="B59" s="10">
        <v>45664</v>
      </c>
      <c r="C59" s="9" t="s">
        <v>13</v>
      </c>
      <c r="D59" s="9"/>
      <c r="E59" s="11"/>
      <c r="F59" s="11" t="s">
        <v>137</v>
      </c>
      <c r="G59" s="11" t="s">
        <v>17</v>
      </c>
      <c r="H59" s="11" t="s">
        <v>138</v>
      </c>
      <c r="I59" s="11" t="s">
        <v>139</v>
      </c>
      <c r="J59" s="11" t="s">
        <v>43</v>
      </c>
      <c r="K59" s="11">
        <v>5525.91</v>
      </c>
      <c r="L59" s="16">
        <v>0</v>
      </c>
      <c r="M59" s="11" t="s">
        <v>21</v>
      </c>
    </row>
    <row r="60" ht="12.75" spans="1:13">
      <c r="A60" s="9"/>
      <c r="B60" s="10">
        <v>45664</v>
      </c>
      <c r="C60" s="9" t="s">
        <v>13</v>
      </c>
      <c r="D60" s="9"/>
      <c r="E60" s="11"/>
      <c r="F60" s="11" t="s">
        <v>137</v>
      </c>
      <c r="G60" s="11" t="s">
        <v>17</v>
      </c>
      <c r="H60" s="11" t="s">
        <v>138</v>
      </c>
      <c r="I60" s="11" t="s">
        <v>139</v>
      </c>
      <c r="J60" s="11" t="s">
        <v>31</v>
      </c>
      <c r="K60" s="11">
        <v>84499.53</v>
      </c>
      <c r="L60" s="16">
        <v>0</v>
      </c>
      <c r="M60" s="11" t="s">
        <v>21</v>
      </c>
    </row>
    <row r="61" ht="12.75" spans="1:13">
      <c r="A61" s="9"/>
      <c r="B61" s="10">
        <v>45664</v>
      </c>
      <c r="C61" s="9" t="s">
        <v>13</v>
      </c>
      <c r="D61" s="9"/>
      <c r="E61" s="11"/>
      <c r="F61" s="11" t="s">
        <v>137</v>
      </c>
      <c r="G61" s="11" t="s">
        <v>17</v>
      </c>
      <c r="H61" s="11" t="s">
        <v>138</v>
      </c>
      <c r="I61" s="11" t="s">
        <v>139</v>
      </c>
      <c r="J61" s="11" t="s">
        <v>20</v>
      </c>
      <c r="K61" s="11">
        <v>10500</v>
      </c>
      <c r="L61" s="16">
        <v>0</v>
      </c>
      <c r="M61" s="11" t="s">
        <v>21</v>
      </c>
    </row>
    <row r="62" ht="12.75" spans="1:13">
      <c r="A62" s="9"/>
      <c r="B62" s="10">
        <v>45664</v>
      </c>
      <c r="C62" s="9" t="s">
        <v>13</v>
      </c>
      <c r="D62" s="9"/>
      <c r="E62" s="11"/>
      <c r="F62" s="11" t="s">
        <v>137</v>
      </c>
      <c r="G62" s="11" t="s">
        <v>17</v>
      </c>
      <c r="H62" s="11" t="s">
        <v>138</v>
      </c>
      <c r="I62" s="11" t="s">
        <v>139</v>
      </c>
      <c r="J62" s="11" t="s">
        <v>50</v>
      </c>
      <c r="K62" s="11">
        <v>4093.34</v>
      </c>
      <c r="L62" s="16">
        <v>0</v>
      </c>
      <c r="M62" s="11" t="s">
        <v>21</v>
      </c>
    </row>
    <row r="63" ht="12.75" spans="1:13">
      <c r="A63" s="9"/>
      <c r="B63" s="10">
        <v>45664</v>
      </c>
      <c r="C63" s="9" t="s">
        <v>13</v>
      </c>
      <c r="D63" s="9"/>
      <c r="E63" s="11"/>
      <c r="F63" s="11" t="s">
        <v>137</v>
      </c>
      <c r="G63" s="11" t="s">
        <v>17</v>
      </c>
      <c r="H63" s="11" t="s">
        <v>138</v>
      </c>
      <c r="I63" s="11" t="s">
        <v>139</v>
      </c>
      <c r="J63" s="11" t="s">
        <v>23</v>
      </c>
      <c r="K63" s="11">
        <v>27246</v>
      </c>
      <c r="L63" s="16">
        <v>0</v>
      </c>
      <c r="M63" s="11" t="s">
        <v>21</v>
      </c>
    </row>
    <row r="64" ht="24" spans="1:13">
      <c r="A64" s="9">
        <f>MAX($A$1:A63)+1</f>
        <v>22</v>
      </c>
      <c r="B64" s="10">
        <v>45664</v>
      </c>
      <c r="C64" s="9" t="s">
        <v>13</v>
      </c>
      <c r="D64" s="9" t="s">
        <v>140</v>
      </c>
      <c r="E64" s="11" t="s">
        <v>141</v>
      </c>
      <c r="F64" s="11" t="s">
        <v>142</v>
      </c>
      <c r="G64" s="11" t="s">
        <v>17</v>
      </c>
      <c r="H64" s="11" t="s">
        <v>143</v>
      </c>
      <c r="I64" s="11" t="s">
        <v>144</v>
      </c>
      <c r="J64" s="11" t="s">
        <v>43</v>
      </c>
      <c r="K64" s="11">
        <v>148.37</v>
      </c>
      <c r="L64" s="16">
        <v>148.37</v>
      </c>
      <c r="M64" s="11" t="s">
        <v>21</v>
      </c>
    </row>
    <row r="65" ht="12.75" spans="1:13">
      <c r="A65" s="9">
        <f>MAX($A$1:A64)+1</f>
        <v>23</v>
      </c>
      <c r="B65" s="10">
        <v>45664</v>
      </c>
      <c r="C65" s="9" t="s">
        <v>13</v>
      </c>
      <c r="D65" s="9" t="s">
        <v>145</v>
      </c>
      <c r="E65" s="11" t="s">
        <v>146</v>
      </c>
      <c r="F65" s="11" t="s">
        <v>147</v>
      </c>
      <c r="G65" s="11" t="s">
        <v>17</v>
      </c>
      <c r="H65" s="11" t="s">
        <v>148</v>
      </c>
      <c r="I65" s="11" t="s">
        <v>149</v>
      </c>
      <c r="J65" s="11" t="s">
        <v>29</v>
      </c>
      <c r="K65" s="11">
        <v>73258.6</v>
      </c>
      <c r="L65" s="16">
        <v>0</v>
      </c>
      <c r="M65" s="11" t="s">
        <v>21</v>
      </c>
    </row>
    <row r="66" ht="12.75" spans="1:13">
      <c r="A66" s="9"/>
      <c r="B66" s="10">
        <v>45664</v>
      </c>
      <c r="C66" s="9" t="s">
        <v>13</v>
      </c>
      <c r="D66" s="9"/>
      <c r="E66" s="11"/>
      <c r="F66" s="11" t="s">
        <v>147</v>
      </c>
      <c r="G66" s="11" t="s">
        <v>17</v>
      </c>
      <c r="H66" s="11" t="s">
        <v>148</v>
      </c>
      <c r="I66" s="11" t="s">
        <v>150</v>
      </c>
      <c r="J66" s="11" t="s">
        <v>31</v>
      </c>
      <c r="K66" s="11">
        <v>3690.49</v>
      </c>
      <c r="L66" s="16">
        <v>0</v>
      </c>
      <c r="M66" s="11" t="s">
        <v>21</v>
      </c>
    </row>
    <row r="67" ht="12.75" spans="1:13">
      <c r="A67" s="9"/>
      <c r="B67" s="10">
        <v>45664</v>
      </c>
      <c r="C67" s="9" t="s">
        <v>13</v>
      </c>
      <c r="D67" s="9"/>
      <c r="E67" s="11"/>
      <c r="F67" s="11" t="s">
        <v>147</v>
      </c>
      <c r="G67" s="11" t="s">
        <v>17</v>
      </c>
      <c r="H67" s="11" t="s">
        <v>148</v>
      </c>
      <c r="I67" s="11" t="s">
        <v>150</v>
      </c>
      <c r="J67" s="11" t="s">
        <v>20</v>
      </c>
      <c r="K67" s="11">
        <v>500881.02</v>
      </c>
      <c r="L67" s="16">
        <v>0</v>
      </c>
      <c r="M67" s="11" t="s">
        <v>21</v>
      </c>
    </row>
    <row r="68" ht="12.75" spans="1:13">
      <c r="A68" s="9"/>
      <c r="B68" s="10">
        <v>45664</v>
      </c>
      <c r="C68" s="9" t="s">
        <v>13</v>
      </c>
      <c r="D68" s="9"/>
      <c r="E68" s="11"/>
      <c r="F68" s="11" t="s">
        <v>147</v>
      </c>
      <c r="G68" s="11" t="s">
        <v>17</v>
      </c>
      <c r="H68" s="11" t="s">
        <v>148</v>
      </c>
      <c r="I68" s="11" t="s">
        <v>150</v>
      </c>
      <c r="J68" s="11" t="s">
        <v>50</v>
      </c>
      <c r="K68" s="11">
        <v>17409.16</v>
      </c>
      <c r="L68" s="16">
        <v>0</v>
      </c>
      <c r="M68" s="11" t="s">
        <v>21</v>
      </c>
    </row>
    <row r="69" ht="12.75" spans="1:13">
      <c r="A69" s="9"/>
      <c r="B69" s="10">
        <v>45664</v>
      </c>
      <c r="C69" s="9" t="s">
        <v>13</v>
      </c>
      <c r="D69" s="9"/>
      <c r="E69" s="11"/>
      <c r="F69" s="11" t="s">
        <v>147</v>
      </c>
      <c r="G69" s="11" t="s">
        <v>17</v>
      </c>
      <c r="H69" s="11" t="s">
        <v>148</v>
      </c>
      <c r="I69" s="11" t="s">
        <v>150</v>
      </c>
      <c r="J69" s="11" t="s">
        <v>23</v>
      </c>
      <c r="K69" s="11">
        <v>586666.67</v>
      </c>
      <c r="L69" s="16">
        <v>0</v>
      </c>
      <c r="M69" s="11" t="s">
        <v>21</v>
      </c>
    </row>
    <row r="70" ht="12.75" spans="1:13">
      <c r="A70" s="9"/>
      <c r="B70" s="10">
        <v>45664</v>
      </c>
      <c r="C70" s="9" t="s">
        <v>13</v>
      </c>
      <c r="D70" s="9"/>
      <c r="E70" s="11"/>
      <c r="F70" s="11" t="s">
        <v>147</v>
      </c>
      <c r="G70" s="11" t="s">
        <v>17</v>
      </c>
      <c r="H70" s="11" t="s">
        <v>148</v>
      </c>
      <c r="I70" s="11" t="s">
        <v>150</v>
      </c>
      <c r="J70" s="11" t="s">
        <v>151</v>
      </c>
      <c r="K70" s="11">
        <v>800000</v>
      </c>
      <c r="L70" s="16">
        <v>0</v>
      </c>
      <c r="M70" s="11" t="s">
        <v>21</v>
      </c>
    </row>
    <row r="71" ht="12.75" spans="1:13">
      <c r="A71" s="9">
        <f>MAX($A$1:A70)+1</f>
        <v>24</v>
      </c>
      <c r="B71" s="10">
        <v>45664</v>
      </c>
      <c r="C71" s="9" t="s">
        <v>13</v>
      </c>
      <c r="D71" s="9" t="s">
        <v>152</v>
      </c>
      <c r="E71" s="11" t="s">
        <v>153</v>
      </c>
      <c r="F71" s="11" t="s">
        <v>154</v>
      </c>
      <c r="G71" s="11" t="s">
        <v>17</v>
      </c>
      <c r="H71" s="11" t="s">
        <v>155</v>
      </c>
      <c r="I71" s="11" t="s">
        <v>156</v>
      </c>
      <c r="J71" s="11" t="s">
        <v>29</v>
      </c>
      <c r="K71" s="11">
        <v>176967.39</v>
      </c>
      <c r="L71" s="16">
        <v>0</v>
      </c>
      <c r="M71" s="11" t="s">
        <v>21</v>
      </c>
    </row>
    <row r="72" ht="12.75" spans="1:13">
      <c r="A72" s="9"/>
      <c r="B72" s="10">
        <v>45664</v>
      </c>
      <c r="C72" s="9" t="s">
        <v>13</v>
      </c>
      <c r="D72" s="9"/>
      <c r="E72" s="11"/>
      <c r="F72" s="11" t="s">
        <v>154</v>
      </c>
      <c r="G72" s="11" t="s">
        <v>17</v>
      </c>
      <c r="H72" s="11" t="s">
        <v>155</v>
      </c>
      <c r="I72" s="11" t="s">
        <v>157</v>
      </c>
      <c r="J72" s="11" t="s">
        <v>31</v>
      </c>
      <c r="K72" s="11">
        <v>2851.49</v>
      </c>
      <c r="L72" s="16">
        <v>0</v>
      </c>
      <c r="M72" s="11" t="s">
        <v>21</v>
      </c>
    </row>
    <row r="73" ht="12.75" spans="1:13">
      <c r="A73" s="9">
        <f>MAX($A$1:A72)+1</f>
        <v>25</v>
      </c>
      <c r="B73" s="10">
        <v>45664</v>
      </c>
      <c r="C73" s="9" t="s">
        <v>13</v>
      </c>
      <c r="D73" s="9" t="s">
        <v>158</v>
      </c>
      <c r="E73" s="11" t="s">
        <v>159</v>
      </c>
      <c r="F73" s="11" t="s">
        <v>160</v>
      </c>
      <c r="G73" s="11" t="s">
        <v>17</v>
      </c>
      <c r="H73" s="11" t="s">
        <v>161</v>
      </c>
      <c r="I73" s="11" t="s">
        <v>162</v>
      </c>
      <c r="J73" s="11" t="s">
        <v>29</v>
      </c>
      <c r="K73" s="11">
        <v>638041.98</v>
      </c>
      <c r="L73" s="16">
        <v>0</v>
      </c>
      <c r="M73" s="11" t="s">
        <v>21</v>
      </c>
    </row>
    <row r="74" ht="12.75" spans="1:13">
      <c r="A74" s="9"/>
      <c r="B74" s="10">
        <v>45664</v>
      </c>
      <c r="C74" s="9" t="s">
        <v>13</v>
      </c>
      <c r="D74" s="9"/>
      <c r="E74" s="11"/>
      <c r="F74" s="11" t="s">
        <v>160</v>
      </c>
      <c r="G74" s="11" t="s">
        <v>17</v>
      </c>
      <c r="H74" s="11" t="s">
        <v>161</v>
      </c>
      <c r="I74" s="11" t="s">
        <v>163</v>
      </c>
      <c r="J74" s="11" t="s">
        <v>31</v>
      </c>
      <c r="K74" s="11">
        <v>15742.61</v>
      </c>
      <c r="L74" s="16">
        <v>0</v>
      </c>
      <c r="M74" s="11" t="s">
        <v>21</v>
      </c>
    </row>
    <row r="75" ht="12.75" spans="1:13">
      <c r="A75" s="9">
        <f>MAX($A$1:A74)+1</f>
        <v>26</v>
      </c>
      <c r="B75" s="10">
        <v>45664</v>
      </c>
      <c r="C75" s="9" t="s">
        <v>13</v>
      </c>
      <c r="D75" s="9" t="s">
        <v>164</v>
      </c>
      <c r="E75" s="11" t="s">
        <v>165</v>
      </c>
      <c r="F75" s="11" t="s">
        <v>166</v>
      </c>
      <c r="G75" s="11" t="s">
        <v>17</v>
      </c>
      <c r="H75" s="11" t="s">
        <v>167</v>
      </c>
      <c r="I75" s="11" t="s">
        <v>168</v>
      </c>
      <c r="J75" s="11" t="s">
        <v>29</v>
      </c>
      <c r="K75" s="11">
        <v>12257.05</v>
      </c>
      <c r="L75" s="16">
        <v>0</v>
      </c>
      <c r="M75" s="11" t="s">
        <v>21</v>
      </c>
    </row>
    <row r="76" ht="12.75" spans="1:13">
      <c r="A76" s="9"/>
      <c r="B76" s="10">
        <v>45664</v>
      </c>
      <c r="C76" s="9" t="s">
        <v>13</v>
      </c>
      <c r="D76" s="9"/>
      <c r="E76" s="11"/>
      <c r="F76" s="11" t="s">
        <v>166</v>
      </c>
      <c r="G76" s="11" t="s">
        <v>17</v>
      </c>
      <c r="H76" s="11" t="s">
        <v>167</v>
      </c>
      <c r="I76" s="11" t="s">
        <v>169</v>
      </c>
      <c r="J76" s="11" t="s">
        <v>31</v>
      </c>
      <c r="K76" s="11">
        <v>428.99</v>
      </c>
      <c r="L76" s="16">
        <v>0</v>
      </c>
      <c r="M76" s="11" t="s">
        <v>21</v>
      </c>
    </row>
    <row r="77" ht="12.75" spans="1:13">
      <c r="A77" s="9"/>
      <c r="B77" s="10">
        <v>45664</v>
      </c>
      <c r="C77" s="9" t="s">
        <v>13</v>
      </c>
      <c r="D77" s="9"/>
      <c r="E77" s="11"/>
      <c r="F77" s="11" t="s">
        <v>166</v>
      </c>
      <c r="G77" s="11" t="s">
        <v>17</v>
      </c>
      <c r="H77" s="11" t="s">
        <v>167</v>
      </c>
      <c r="I77" s="11" t="s">
        <v>169</v>
      </c>
      <c r="J77" s="11" t="s">
        <v>50</v>
      </c>
      <c r="K77" s="11">
        <v>29.75</v>
      </c>
      <c r="L77" s="16">
        <v>0</v>
      </c>
      <c r="M77" s="11" t="s">
        <v>21</v>
      </c>
    </row>
    <row r="78" ht="12.75" spans="1:13">
      <c r="A78" s="9">
        <f>MAX($A$1:A77)+1</f>
        <v>27</v>
      </c>
      <c r="B78" s="10">
        <v>45664</v>
      </c>
      <c r="C78" s="9" t="s">
        <v>13</v>
      </c>
      <c r="D78" s="9" t="s">
        <v>170</v>
      </c>
      <c r="E78" s="11" t="s">
        <v>171</v>
      </c>
      <c r="F78" s="11" t="s">
        <v>172</v>
      </c>
      <c r="G78" s="11" t="s">
        <v>17</v>
      </c>
      <c r="H78" s="11" t="s">
        <v>173</v>
      </c>
      <c r="I78" s="11" t="s">
        <v>174</v>
      </c>
      <c r="J78" s="11" t="s">
        <v>29</v>
      </c>
      <c r="K78" s="11">
        <v>224883.13</v>
      </c>
      <c r="L78" s="16">
        <v>224883.13</v>
      </c>
      <c r="M78" s="11" t="s">
        <v>21</v>
      </c>
    </row>
    <row r="79" ht="12.75" spans="1:13">
      <c r="A79" s="9"/>
      <c r="B79" s="10">
        <v>45664</v>
      </c>
      <c r="C79" s="9" t="s">
        <v>13</v>
      </c>
      <c r="D79" s="9"/>
      <c r="E79" s="11"/>
      <c r="F79" s="11" t="s">
        <v>172</v>
      </c>
      <c r="G79" s="11" t="s">
        <v>17</v>
      </c>
      <c r="H79" s="11" t="s">
        <v>173</v>
      </c>
      <c r="I79" s="11" t="s">
        <v>174</v>
      </c>
      <c r="J79" s="11" t="s">
        <v>31</v>
      </c>
      <c r="K79" s="11">
        <v>138638.12</v>
      </c>
      <c r="L79" s="16">
        <v>138638.12</v>
      </c>
      <c r="M79" s="11" t="s">
        <v>21</v>
      </c>
    </row>
    <row r="80" ht="12.75" spans="1:13">
      <c r="A80" s="9">
        <f>MAX($A$1:A79)+1</f>
        <v>28</v>
      </c>
      <c r="B80" s="10">
        <v>45664</v>
      </c>
      <c r="C80" s="9" t="s">
        <v>13</v>
      </c>
      <c r="D80" s="9" t="s">
        <v>175</v>
      </c>
      <c r="E80" s="11" t="s">
        <v>176</v>
      </c>
      <c r="F80" s="11" t="s">
        <v>177</v>
      </c>
      <c r="G80" s="11" t="s">
        <v>17</v>
      </c>
      <c r="H80" s="11" t="s">
        <v>178</v>
      </c>
      <c r="I80" s="11" t="s">
        <v>179</v>
      </c>
      <c r="J80" s="11" t="s">
        <v>29</v>
      </c>
      <c r="K80" s="11">
        <v>960157.12</v>
      </c>
      <c r="L80" s="16">
        <v>24582.23</v>
      </c>
      <c r="M80" s="11" t="s">
        <v>21</v>
      </c>
    </row>
    <row r="81" ht="12.75" spans="1:13">
      <c r="A81" s="9"/>
      <c r="B81" s="10">
        <v>45664</v>
      </c>
      <c r="C81" s="9" t="s">
        <v>13</v>
      </c>
      <c r="D81" s="9"/>
      <c r="E81" s="11"/>
      <c r="F81" s="11" t="s">
        <v>177</v>
      </c>
      <c r="G81" s="11" t="s">
        <v>17</v>
      </c>
      <c r="H81" s="11" t="s">
        <v>178</v>
      </c>
      <c r="I81" s="11" t="s">
        <v>179</v>
      </c>
      <c r="J81" s="11" t="s">
        <v>43</v>
      </c>
      <c r="K81" s="11">
        <v>216361.52</v>
      </c>
      <c r="L81" s="16">
        <v>0</v>
      </c>
      <c r="M81" s="11" t="s">
        <v>21</v>
      </c>
    </row>
    <row r="82" ht="12.75" spans="1:13">
      <c r="A82" s="9"/>
      <c r="B82" s="10">
        <v>45664</v>
      </c>
      <c r="C82" s="9" t="s">
        <v>13</v>
      </c>
      <c r="D82" s="9"/>
      <c r="E82" s="11"/>
      <c r="F82" s="11" t="s">
        <v>177</v>
      </c>
      <c r="G82" s="11" t="s">
        <v>17</v>
      </c>
      <c r="H82" s="11" t="s">
        <v>178</v>
      </c>
      <c r="I82" s="11" t="s">
        <v>179</v>
      </c>
      <c r="J82" s="11" t="s">
        <v>31</v>
      </c>
      <c r="K82" s="11">
        <v>702.34</v>
      </c>
      <c r="L82" s="16">
        <v>122.91</v>
      </c>
      <c r="M82" s="11" t="s">
        <v>21</v>
      </c>
    </row>
    <row r="83" ht="12.75" spans="1:13">
      <c r="A83" s="9"/>
      <c r="B83" s="10">
        <v>45664</v>
      </c>
      <c r="C83" s="9" t="s">
        <v>13</v>
      </c>
      <c r="D83" s="9"/>
      <c r="E83" s="11"/>
      <c r="F83" s="11" t="s">
        <v>177</v>
      </c>
      <c r="G83" s="11" t="s">
        <v>17</v>
      </c>
      <c r="H83" s="11" t="s">
        <v>178</v>
      </c>
      <c r="I83" s="11" t="s">
        <v>179</v>
      </c>
      <c r="J83" s="11" t="s">
        <v>50</v>
      </c>
      <c r="K83" s="11">
        <v>555.8</v>
      </c>
      <c r="L83" s="16">
        <v>555.8</v>
      </c>
      <c r="M83" s="11" t="s">
        <v>21</v>
      </c>
    </row>
    <row r="84" ht="12.75" spans="1:13">
      <c r="A84" s="9"/>
      <c r="B84" s="10">
        <v>45664</v>
      </c>
      <c r="C84" s="9" t="s">
        <v>13</v>
      </c>
      <c r="D84" s="9"/>
      <c r="E84" s="11"/>
      <c r="F84" s="11" t="s">
        <v>177</v>
      </c>
      <c r="G84" s="11" t="s">
        <v>17</v>
      </c>
      <c r="H84" s="11" t="s">
        <v>178</v>
      </c>
      <c r="I84" s="11" t="s">
        <v>179</v>
      </c>
      <c r="J84" s="11" t="s">
        <v>23</v>
      </c>
      <c r="K84" s="11">
        <v>23468.5</v>
      </c>
      <c r="L84" s="16">
        <v>0</v>
      </c>
      <c r="M84" s="11" t="s">
        <v>21</v>
      </c>
    </row>
    <row r="85" ht="12.75" spans="1:13">
      <c r="A85" s="9">
        <f>MAX($A$1:A84)+1</f>
        <v>29</v>
      </c>
      <c r="B85" s="10">
        <v>45664</v>
      </c>
      <c r="C85" s="9" t="s">
        <v>13</v>
      </c>
      <c r="D85" s="9" t="s">
        <v>180</v>
      </c>
      <c r="E85" s="11" t="s">
        <v>181</v>
      </c>
      <c r="F85" s="11" t="s">
        <v>109</v>
      </c>
      <c r="G85" s="11" t="s">
        <v>17</v>
      </c>
      <c r="H85" s="11" t="s">
        <v>110</v>
      </c>
      <c r="I85" s="11" t="s">
        <v>182</v>
      </c>
      <c r="J85" s="11" t="s">
        <v>20</v>
      </c>
      <c r="K85" s="11">
        <v>1552506.12</v>
      </c>
      <c r="L85" s="16">
        <v>119171.06</v>
      </c>
      <c r="M85" s="11" t="s">
        <v>21</v>
      </c>
    </row>
    <row r="86" ht="12.75" spans="1:13">
      <c r="A86" s="9"/>
      <c r="B86" s="10">
        <v>45664</v>
      </c>
      <c r="C86" s="9" t="s">
        <v>13</v>
      </c>
      <c r="D86" s="9"/>
      <c r="E86" s="11"/>
      <c r="F86" s="11" t="s">
        <v>109</v>
      </c>
      <c r="G86" s="11" t="s">
        <v>17</v>
      </c>
      <c r="H86" s="11" t="s">
        <v>110</v>
      </c>
      <c r="I86" s="11" t="s">
        <v>183</v>
      </c>
      <c r="J86" s="11" t="s">
        <v>23</v>
      </c>
      <c r="K86" s="11">
        <v>43737.31</v>
      </c>
      <c r="L86" s="16">
        <v>43737.31</v>
      </c>
      <c r="M86" s="11" t="s">
        <v>21</v>
      </c>
    </row>
    <row r="87" ht="24" spans="1:13">
      <c r="A87" s="9">
        <f>MAX($A$1:A86)+1</f>
        <v>30</v>
      </c>
      <c r="B87" s="10">
        <v>45664</v>
      </c>
      <c r="C87" s="9" t="s">
        <v>13</v>
      </c>
      <c r="D87" s="9" t="s">
        <v>184</v>
      </c>
      <c r="E87" s="11" t="s">
        <v>185</v>
      </c>
      <c r="F87" s="11" t="s">
        <v>186</v>
      </c>
      <c r="G87" s="11" t="s">
        <v>17</v>
      </c>
      <c r="H87" s="11" t="s">
        <v>187</v>
      </c>
      <c r="I87" s="11" t="s">
        <v>188</v>
      </c>
      <c r="J87" s="11" t="s">
        <v>43</v>
      </c>
      <c r="K87" s="11">
        <v>24115.01</v>
      </c>
      <c r="L87" s="16">
        <v>0</v>
      </c>
      <c r="M87" s="11" t="s">
        <v>21</v>
      </c>
    </row>
    <row r="88" ht="12.75" spans="1:13">
      <c r="A88" s="9">
        <f>MAX($A$1:A87)+1</f>
        <v>31</v>
      </c>
      <c r="B88" s="10">
        <v>45664</v>
      </c>
      <c r="C88" s="9" t="s">
        <v>13</v>
      </c>
      <c r="D88" s="9" t="s">
        <v>189</v>
      </c>
      <c r="E88" s="11" t="s">
        <v>190</v>
      </c>
      <c r="F88" s="11" t="s">
        <v>191</v>
      </c>
      <c r="G88" s="11" t="s">
        <v>17</v>
      </c>
      <c r="H88" s="11" t="s">
        <v>192</v>
      </c>
      <c r="I88" s="11" t="s">
        <v>193</v>
      </c>
      <c r="J88" s="11" t="s">
        <v>29</v>
      </c>
      <c r="K88" s="11">
        <v>156878.66</v>
      </c>
      <c r="L88" s="16">
        <v>0</v>
      </c>
      <c r="M88" s="11" t="s">
        <v>21</v>
      </c>
    </row>
    <row r="89" ht="12.75" spans="1:13">
      <c r="A89" s="9"/>
      <c r="B89" s="10">
        <v>45664</v>
      </c>
      <c r="C89" s="9" t="s">
        <v>13</v>
      </c>
      <c r="D89" s="9"/>
      <c r="E89" s="11"/>
      <c r="F89" s="11" t="s">
        <v>191</v>
      </c>
      <c r="G89" s="11" t="s">
        <v>17</v>
      </c>
      <c r="H89" s="11" t="s">
        <v>192</v>
      </c>
      <c r="I89" s="11" t="s">
        <v>193</v>
      </c>
      <c r="J89" s="11" t="s">
        <v>31</v>
      </c>
      <c r="K89" s="11">
        <v>1611.76</v>
      </c>
      <c r="L89" s="16">
        <v>0</v>
      </c>
      <c r="M89" s="11" t="s">
        <v>21</v>
      </c>
    </row>
    <row r="90" ht="12.75" spans="1:13">
      <c r="A90" s="9">
        <f>MAX($A$1:A89)+1</f>
        <v>32</v>
      </c>
      <c r="B90" s="10">
        <v>45664</v>
      </c>
      <c r="C90" s="9" t="s">
        <v>13</v>
      </c>
      <c r="D90" s="9" t="s">
        <v>194</v>
      </c>
      <c r="E90" s="11" t="s">
        <v>195</v>
      </c>
      <c r="F90" s="11" t="s">
        <v>196</v>
      </c>
      <c r="G90" s="11" t="s">
        <v>17</v>
      </c>
      <c r="H90" s="11" t="s">
        <v>197</v>
      </c>
      <c r="I90" s="11" t="s">
        <v>198</v>
      </c>
      <c r="J90" s="11" t="s">
        <v>29</v>
      </c>
      <c r="K90" s="11">
        <v>385339.45</v>
      </c>
      <c r="L90" s="16">
        <v>0</v>
      </c>
      <c r="M90" s="11" t="s">
        <v>21</v>
      </c>
    </row>
    <row r="91" ht="12.75" spans="1:13">
      <c r="A91" s="9"/>
      <c r="B91" s="10">
        <v>45664</v>
      </c>
      <c r="C91" s="9" t="s">
        <v>13</v>
      </c>
      <c r="D91" s="9"/>
      <c r="E91" s="11"/>
      <c r="F91" s="11" t="s">
        <v>196</v>
      </c>
      <c r="G91" s="11" t="s">
        <v>17</v>
      </c>
      <c r="H91" s="11" t="s">
        <v>197</v>
      </c>
      <c r="I91" s="11" t="s">
        <v>199</v>
      </c>
      <c r="J91" s="11" t="s">
        <v>31</v>
      </c>
      <c r="K91" s="11">
        <v>256.88</v>
      </c>
      <c r="L91" s="16">
        <v>256.88</v>
      </c>
      <c r="M91" s="11" t="s">
        <v>21</v>
      </c>
    </row>
    <row r="92" ht="12.75" spans="1:13">
      <c r="A92" s="9"/>
      <c r="B92" s="10">
        <v>45664</v>
      </c>
      <c r="C92" s="9" t="s">
        <v>13</v>
      </c>
      <c r="D92" s="9"/>
      <c r="E92" s="11"/>
      <c r="F92" s="11" t="s">
        <v>196</v>
      </c>
      <c r="G92" s="11" t="s">
        <v>17</v>
      </c>
      <c r="H92" s="11" t="s">
        <v>197</v>
      </c>
      <c r="I92" s="11" t="s">
        <v>199</v>
      </c>
      <c r="J92" s="11" t="s">
        <v>23</v>
      </c>
      <c r="K92" s="11">
        <v>1288.75</v>
      </c>
      <c r="L92" s="16">
        <v>1288.75</v>
      </c>
      <c r="M92" s="11" t="s">
        <v>21</v>
      </c>
    </row>
    <row r="93" ht="12.75" spans="1:13">
      <c r="A93" s="9">
        <f>MAX($A$1:A92)+1</f>
        <v>33</v>
      </c>
      <c r="B93" s="10">
        <v>45664</v>
      </c>
      <c r="C93" s="9" t="s">
        <v>13</v>
      </c>
      <c r="D93" s="9" t="s">
        <v>200</v>
      </c>
      <c r="E93" s="11" t="s">
        <v>201</v>
      </c>
      <c r="F93" s="11" t="s">
        <v>202</v>
      </c>
      <c r="G93" s="11" t="s">
        <v>17</v>
      </c>
      <c r="H93" s="11" t="s">
        <v>203</v>
      </c>
      <c r="I93" s="11" t="s">
        <v>204</v>
      </c>
      <c r="J93" s="11" t="s">
        <v>29</v>
      </c>
      <c r="K93" s="11">
        <v>119970.29</v>
      </c>
      <c r="L93" s="16">
        <v>119970.29</v>
      </c>
      <c r="M93" s="11" t="s">
        <v>21</v>
      </c>
    </row>
    <row r="94" ht="12.75" spans="1:13">
      <c r="A94" s="9"/>
      <c r="B94" s="10">
        <v>45664</v>
      </c>
      <c r="C94" s="9" t="s">
        <v>13</v>
      </c>
      <c r="D94" s="9"/>
      <c r="E94" s="11"/>
      <c r="F94" s="11" t="s">
        <v>202</v>
      </c>
      <c r="G94" s="11" t="s">
        <v>17</v>
      </c>
      <c r="H94" s="11" t="s">
        <v>203</v>
      </c>
      <c r="I94" s="11" t="s">
        <v>204</v>
      </c>
      <c r="J94" s="11" t="s">
        <v>31</v>
      </c>
      <c r="K94" s="11">
        <v>36759.51</v>
      </c>
      <c r="L94" s="16">
        <v>8397.92</v>
      </c>
      <c r="M94" s="11" t="s">
        <v>21</v>
      </c>
    </row>
    <row r="95" ht="12.75" spans="1:13">
      <c r="A95" s="9"/>
      <c r="B95" s="10">
        <v>45664</v>
      </c>
      <c r="C95" s="9" t="s">
        <v>13</v>
      </c>
      <c r="D95" s="9"/>
      <c r="E95" s="11"/>
      <c r="F95" s="11" t="s">
        <v>202</v>
      </c>
      <c r="G95" s="11" t="s">
        <v>17</v>
      </c>
      <c r="H95" s="11" t="s">
        <v>203</v>
      </c>
      <c r="I95" s="11" t="s">
        <v>204</v>
      </c>
      <c r="J95" s="11" t="s">
        <v>20</v>
      </c>
      <c r="K95" s="11">
        <v>309450.14</v>
      </c>
      <c r="L95" s="16">
        <v>110408.87</v>
      </c>
      <c r="M95" s="11" t="s">
        <v>21</v>
      </c>
    </row>
    <row r="96" ht="12.75" spans="1:13">
      <c r="A96" s="9"/>
      <c r="B96" s="10">
        <v>45664</v>
      </c>
      <c r="C96" s="9" t="s">
        <v>13</v>
      </c>
      <c r="D96" s="9"/>
      <c r="E96" s="11"/>
      <c r="F96" s="11" t="s">
        <v>202</v>
      </c>
      <c r="G96" s="11" t="s">
        <v>17</v>
      </c>
      <c r="H96" s="11" t="s">
        <v>203</v>
      </c>
      <c r="I96" s="11" t="s">
        <v>204</v>
      </c>
      <c r="J96" s="11" t="s">
        <v>50</v>
      </c>
      <c r="K96" s="11">
        <v>6132.51</v>
      </c>
      <c r="L96" s="16">
        <v>0</v>
      </c>
      <c r="M96" s="11" t="s">
        <v>21</v>
      </c>
    </row>
    <row r="97" ht="12.75" spans="1:13">
      <c r="A97" s="9"/>
      <c r="B97" s="10">
        <v>45664</v>
      </c>
      <c r="C97" s="9" t="s">
        <v>13</v>
      </c>
      <c r="D97" s="9"/>
      <c r="E97" s="11"/>
      <c r="F97" s="11" t="s">
        <v>202</v>
      </c>
      <c r="G97" s="11" t="s">
        <v>17</v>
      </c>
      <c r="H97" s="11" t="s">
        <v>203</v>
      </c>
      <c r="I97" s="11" t="s">
        <v>204</v>
      </c>
      <c r="J97" s="11" t="s">
        <v>23</v>
      </c>
      <c r="K97" s="11">
        <v>89333.94</v>
      </c>
      <c r="L97" s="16">
        <v>0</v>
      </c>
      <c r="M97" s="11" t="s">
        <v>21</v>
      </c>
    </row>
    <row r="98" ht="12.75" spans="1:13">
      <c r="A98" s="9"/>
      <c r="B98" s="10">
        <v>45664</v>
      </c>
      <c r="C98" s="9" t="s">
        <v>13</v>
      </c>
      <c r="D98" s="9"/>
      <c r="E98" s="11"/>
      <c r="F98" s="11" t="s">
        <v>202</v>
      </c>
      <c r="G98" s="11" t="s">
        <v>17</v>
      </c>
      <c r="H98" s="11" t="s">
        <v>203</v>
      </c>
      <c r="I98" s="11" t="s">
        <v>204</v>
      </c>
      <c r="J98" s="11" t="s">
        <v>51</v>
      </c>
      <c r="K98" s="11">
        <v>239049.61</v>
      </c>
      <c r="L98" s="16">
        <v>33312.22</v>
      </c>
      <c r="M98" s="11" t="s">
        <v>21</v>
      </c>
    </row>
    <row r="99" ht="12.75" spans="1:13">
      <c r="A99" s="9">
        <f>MAX($A$1:A98)+1</f>
        <v>34</v>
      </c>
      <c r="B99" s="10">
        <v>45664</v>
      </c>
      <c r="C99" s="9" t="s">
        <v>13</v>
      </c>
      <c r="D99" s="9" t="s">
        <v>205</v>
      </c>
      <c r="E99" s="11" t="s">
        <v>206</v>
      </c>
      <c r="F99" s="11" t="s">
        <v>207</v>
      </c>
      <c r="G99" s="11" t="s">
        <v>17</v>
      </c>
      <c r="H99" s="11" t="s">
        <v>208</v>
      </c>
      <c r="I99" s="11" t="s">
        <v>209</v>
      </c>
      <c r="J99" s="11" t="s">
        <v>29</v>
      </c>
      <c r="K99" s="11">
        <v>106060.95</v>
      </c>
      <c r="L99" s="16">
        <v>0</v>
      </c>
      <c r="M99" s="11" t="s">
        <v>21</v>
      </c>
    </row>
    <row r="100" ht="12.75" spans="1:13">
      <c r="A100" s="9"/>
      <c r="B100" s="10">
        <v>45664</v>
      </c>
      <c r="C100" s="9" t="s">
        <v>13</v>
      </c>
      <c r="D100" s="9"/>
      <c r="E100" s="11"/>
      <c r="F100" s="11" t="s">
        <v>207</v>
      </c>
      <c r="G100" s="11" t="s">
        <v>17</v>
      </c>
      <c r="H100" s="11" t="s">
        <v>208</v>
      </c>
      <c r="I100" s="11" t="s">
        <v>210</v>
      </c>
      <c r="J100" s="11" t="s">
        <v>31</v>
      </c>
      <c r="K100" s="11">
        <v>7405.63</v>
      </c>
      <c r="L100" s="16">
        <v>0</v>
      </c>
      <c r="M100" s="11" t="s">
        <v>21</v>
      </c>
    </row>
    <row r="101" ht="12.75" spans="1:13">
      <c r="A101" s="9"/>
      <c r="B101" s="10">
        <v>45664</v>
      </c>
      <c r="C101" s="9" t="s">
        <v>13</v>
      </c>
      <c r="D101" s="9"/>
      <c r="E101" s="11"/>
      <c r="F101" s="11" t="s">
        <v>207</v>
      </c>
      <c r="G101" s="11" t="s">
        <v>17</v>
      </c>
      <c r="H101" s="11" t="s">
        <v>208</v>
      </c>
      <c r="I101" s="11" t="s">
        <v>210</v>
      </c>
      <c r="J101" s="11" t="s">
        <v>50</v>
      </c>
      <c r="K101" s="11">
        <v>1113.6</v>
      </c>
      <c r="L101" s="16">
        <v>0</v>
      </c>
      <c r="M101" s="11" t="s">
        <v>21</v>
      </c>
    </row>
    <row r="102" ht="12.75" spans="1:13">
      <c r="A102" s="9"/>
      <c r="B102" s="10">
        <v>45664</v>
      </c>
      <c r="C102" s="9" t="s">
        <v>13</v>
      </c>
      <c r="D102" s="9"/>
      <c r="E102" s="11"/>
      <c r="F102" s="11" t="s">
        <v>207</v>
      </c>
      <c r="G102" s="11" t="s">
        <v>17</v>
      </c>
      <c r="H102" s="11" t="s">
        <v>208</v>
      </c>
      <c r="I102" s="11" t="s">
        <v>210</v>
      </c>
      <c r="J102" s="11" t="s">
        <v>23</v>
      </c>
      <c r="K102" s="11">
        <v>539.4</v>
      </c>
      <c r="L102" s="16">
        <v>0</v>
      </c>
      <c r="M102" s="11" t="s">
        <v>21</v>
      </c>
    </row>
    <row r="103" ht="12.75" spans="1:13">
      <c r="A103" s="9"/>
      <c r="B103" s="10">
        <v>45664</v>
      </c>
      <c r="C103" s="9" t="s">
        <v>13</v>
      </c>
      <c r="D103" s="9"/>
      <c r="E103" s="11"/>
      <c r="F103" s="11" t="s">
        <v>207</v>
      </c>
      <c r="G103" s="11" t="s">
        <v>17</v>
      </c>
      <c r="H103" s="11" t="s">
        <v>208</v>
      </c>
      <c r="I103" s="11" t="s">
        <v>210</v>
      </c>
      <c r="J103" s="11" t="s">
        <v>51</v>
      </c>
      <c r="K103" s="11">
        <v>59217.52</v>
      </c>
      <c r="L103" s="16">
        <v>0</v>
      </c>
      <c r="M103" s="11" t="s">
        <v>21</v>
      </c>
    </row>
    <row r="104" ht="12.75" spans="1:13">
      <c r="A104" s="9">
        <f>MAX($A$1:A103)+1</f>
        <v>35</v>
      </c>
      <c r="B104" s="10">
        <v>45664</v>
      </c>
      <c r="C104" s="9" t="s">
        <v>13</v>
      </c>
      <c r="D104" s="9" t="s">
        <v>211</v>
      </c>
      <c r="E104" s="11" t="s">
        <v>212</v>
      </c>
      <c r="F104" s="11" t="s">
        <v>213</v>
      </c>
      <c r="G104" s="11" t="s">
        <v>17</v>
      </c>
      <c r="H104" s="11" t="s">
        <v>214</v>
      </c>
      <c r="I104" s="11" t="s">
        <v>215</v>
      </c>
      <c r="J104" s="11" t="s">
        <v>29</v>
      </c>
      <c r="K104" s="11">
        <v>253089</v>
      </c>
      <c r="L104" s="16">
        <v>0</v>
      </c>
      <c r="M104" s="11" t="s">
        <v>21</v>
      </c>
    </row>
    <row r="105" ht="12.75" spans="1:13">
      <c r="A105" s="9"/>
      <c r="B105" s="10">
        <v>45664</v>
      </c>
      <c r="C105" s="9" t="s">
        <v>13</v>
      </c>
      <c r="D105" s="9"/>
      <c r="E105" s="11"/>
      <c r="F105" s="11" t="s">
        <v>213</v>
      </c>
      <c r="G105" s="11" t="s">
        <v>17</v>
      </c>
      <c r="H105" s="11" t="s">
        <v>214</v>
      </c>
      <c r="I105" s="11" t="s">
        <v>216</v>
      </c>
      <c r="J105" s="11" t="s">
        <v>31</v>
      </c>
      <c r="K105" s="11">
        <v>8858.11</v>
      </c>
      <c r="L105" s="16">
        <v>0</v>
      </c>
      <c r="M105" s="11" t="s">
        <v>21</v>
      </c>
    </row>
    <row r="106" ht="12.75" spans="1:13">
      <c r="A106" s="9"/>
      <c r="B106" s="10">
        <v>45664</v>
      </c>
      <c r="C106" s="9" t="s">
        <v>13</v>
      </c>
      <c r="D106" s="9"/>
      <c r="E106" s="11"/>
      <c r="F106" s="11" t="s">
        <v>213</v>
      </c>
      <c r="G106" s="11" t="s">
        <v>17</v>
      </c>
      <c r="H106" s="11" t="s">
        <v>214</v>
      </c>
      <c r="I106" s="11" t="s">
        <v>216</v>
      </c>
      <c r="J106" s="11" t="s">
        <v>20</v>
      </c>
      <c r="K106" s="11">
        <v>264.6</v>
      </c>
      <c r="L106" s="16">
        <v>0</v>
      </c>
      <c r="M106" s="11" t="s">
        <v>21</v>
      </c>
    </row>
    <row r="107" ht="12.75" spans="1:13">
      <c r="A107" s="9"/>
      <c r="B107" s="10">
        <v>45664</v>
      </c>
      <c r="C107" s="9" t="s">
        <v>13</v>
      </c>
      <c r="D107" s="9"/>
      <c r="E107" s="11"/>
      <c r="F107" s="11" t="s">
        <v>213</v>
      </c>
      <c r="G107" s="11" t="s">
        <v>17</v>
      </c>
      <c r="H107" s="11" t="s">
        <v>214</v>
      </c>
      <c r="I107" s="11" t="s">
        <v>216</v>
      </c>
      <c r="J107" s="11" t="s">
        <v>50</v>
      </c>
      <c r="K107" s="11">
        <v>1328.71</v>
      </c>
      <c r="L107" s="16">
        <v>0</v>
      </c>
      <c r="M107" s="11" t="s">
        <v>21</v>
      </c>
    </row>
    <row r="108" ht="12.75" spans="1:13">
      <c r="A108" s="9"/>
      <c r="B108" s="10">
        <v>45664</v>
      </c>
      <c r="C108" s="9" t="s">
        <v>13</v>
      </c>
      <c r="D108" s="9"/>
      <c r="E108" s="11"/>
      <c r="F108" s="11" t="s">
        <v>213</v>
      </c>
      <c r="G108" s="11" t="s">
        <v>17</v>
      </c>
      <c r="H108" s="11" t="s">
        <v>214</v>
      </c>
      <c r="I108" s="11" t="s">
        <v>216</v>
      </c>
      <c r="J108" s="11" t="s">
        <v>23</v>
      </c>
      <c r="K108" s="11">
        <v>44421.75</v>
      </c>
      <c r="L108" s="16">
        <v>17768.7</v>
      </c>
      <c r="M108" s="11" t="s">
        <v>21</v>
      </c>
    </row>
    <row r="109" ht="12.75" spans="1:13">
      <c r="A109" s="9"/>
      <c r="B109" s="10">
        <v>45664</v>
      </c>
      <c r="C109" s="9" t="s">
        <v>13</v>
      </c>
      <c r="D109" s="9"/>
      <c r="E109" s="11"/>
      <c r="F109" s="11" t="s">
        <v>213</v>
      </c>
      <c r="G109" s="11" t="s">
        <v>17</v>
      </c>
      <c r="H109" s="11" t="s">
        <v>214</v>
      </c>
      <c r="I109" s="11" t="s">
        <v>216</v>
      </c>
      <c r="J109" s="11" t="s">
        <v>51</v>
      </c>
      <c r="K109" s="11">
        <v>690171.49</v>
      </c>
      <c r="L109" s="16">
        <v>0</v>
      </c>
      <c r="M109" s="11" t="s">
        <v>21</v>
      </c>
    </row>
    <row r="110" ht="36" spans="1:13">
      <c r="A110" s="9">
        <f>MAX($A$1:A109)+1</f>
        <v>36</v>
      </c>
      <c r="B110" s="10">
        <v>45664</v>
      </c>
      <c r="C110" s="9" t="s">
        <v>13</v>
      </c>
      <c r="D110" s="9" t="s">
        <v>217</v>
      </c>
      <c r="E110" s="11" t="s">
        <v>218</v>
      </c>
      <c r="F110" s="11" t="s">
        <v>219</v>
      </c>
      <c r="G110" s="11" t="s">
        <v>17</v>
      </c>
      <c r="H110" s="11" t="s">
        <v>220</v>
      </c>
      <c r="I110" s="11" t="s">
        <v>221</v>
      </c>
      <c r="J110" s="11" t="s">
        <v>43</v>
      </c>
      <c r="K110" s="11">
        <v>99620.1</v>
      </c>
      <c r="L110" s="16">
        <v>99620.1</v>
      </c>
      <c r="M110" s="11" t="s">
        <v>21</v>
      </c>
    </row>
    <row r="111" ht="12.75" spans="1:13">
      <c r="A111" s="9">
        <f>MAX($A$1:A110)+1</f>
        <v>37</v>
      </c>
      <c r="B111" s="10">
        <v>45664</v>
      </c>
      <c r="C111" s="9" t="s">
        <v>13</v>
      </c>
      <c r="D111" s="9" t="s">
        <v>222</v>
      </c>
      <c r="E111" s="11" t="s">
        <v>223</v>
      </c>
      <c r="F111" s="11" t="s">
        <v>137</v>
      </c>
      <c r="G111" s="11" t="s">
        <v>17</v>
      </c>
      <c r="H111" s="11" t="s">
        <v>138</v>
      </c>
      <c r="I111" s="11" t="s">
        <v>224</v>
      </c>
      <c r="J111" s="11" t="s">
        <v>20</v>
      </c>
      <c r="K111" s="11">
        <v>16800</v>
      </c>
      <c r="L111" s="16">
        <v>2100</v>
      </c>
      <c r="M111" s="11" t="s">
        <v>21</v>
      </c>
    </row>
    <row r="112" ht="12.75" spans="1:13">
      <c r="A112" s="9"/>
      <c r="B112" s="10">
        <v>45664</v>
      </c>
      <c r="C112" s="9" t="s">
        <v>13</v>
      </c>
      <c r="D112" s="9"/>
      <c r="E112" s="11"/>
      <c r="F112" s="11" t="s">
        <v>137</v>
      </c>
      <c r="G112" s="11" t="s">
        <v>17</v>
      </c>
      <c r="H112" s="11" t="s">
        <v>138</v>
      </c>
      <c r="I112" s="11" t="s">
        <v>225</v>
      </c>
      <c r="J112" s="11" t="s">
        <v>23</v>
      </c>
      <c r="K112" s="11">
        <v>5736</v>
      </c>
      <c r="L112" s="16">
        <v>1434</v>
      </c>
      <c r="M112" s="11" t="s">
        <v>21</v>
      </c>
    </row>
    <row r="113" ht="12.75" spans="1:13">
      <c r="A113" s="9">
        <f>MAX($A$1:A112)+1</f>
        <v>38</v>
      </c>
      <c r="B113" s="10">
        <v>45664</v>
      </c>
      <c r="C113" s="9" t="s">
        <v>13</v>
      </c>
      <c r="D113" s="9" t="s">
        <v>226</v>
      </c>
      <c r="E113" s="11" t="s">
        <v>227</v>
      </c>
      <c r="F113" s="11" t="s">
        <v>228</v>
      </c>
      <c r="G113" s="11" t="s">
        <v>17</v>
      </c>
      <c r="H113" s="11" t="s">
        <v>229</v>
      </c>
      <c r="I113" s="11" t="s">
        <v>230</v>
      </c>
      <c r="J113" s="11" t="s">
        <v>231</v>
      </c>
      <c r="K113" s="11">
        <v>866298.12</v>
      </c>
      <c r="L113" s="16">
        <v>0</v>
      </c>
      <c r="M113" s="11" t="s">
        <v>21</v>
      </c>
    </row>
    <row r="114" ht="12.75" spans="1:13">
      <c r="A114" s="9">
        <f>MAX($A$1:A113)+1</f>
        <v>39</v>
      </c>
      <c r="B114" s="10">
        <v>45664</v>
      </c>
      <c r="C114" s="9" t="s">
        <v>13</v>
      </c>
      <c r="D114" s="9" t="s">
        <v>232</v>
      </c>
      <c r="E114" s="11" t="s">
        <v>233</v>
      </c>
      <c r="F114" s="11" t="s">
        <v>234</v>
      </c>
      <c r="G114" s="11" t="s">
        <v>17</v>
      </c>
      <c r="H114" s="11" t="s">
        <v>235</v>
      </c>
      <c r="I114" s="11" t="s">
        <v>236</v>
      </c>
      <c r="J114" s="11" t="s">
        <v>29</v>
      </c>
      <c r="K114" s="11">
        <v>150269.39</v>
      </c>
      <c r="L114" s="16">
        <v>0</v>
      </c>
      <c r="M114" s="11" t="s">
        <v>21</v>
      </c>
    </row>
    <row r="115" ht="12.75" spans="1:13">
      <c r="A115" s="9"/>
      <c r="B115" s="10">
        <v>45664</v>
      </c>
      <c r="C115" s="9" t="s">
        <v>13</v>
      </c>
      <c r="D115" s="9"/>
      <c r="E115" s="11"/>
      <c r="F115" s="11" t="s">
        <v>234</v>
      </c>
      <c r="G115" s="11" t="s">
        <v>17</v>
      </c>
      <c r="H115" s="11" t="s">
        <v>235</v>
      </c>
      <c r="I115" s="11" t="s">
        <v>237</v>
      </c>
      <c r="J115" s="11" t="s">
        <v>31</v>
      </c>
      <c r="K115" s="11">
        <v>8567.24</v>
      </c>
      <c r="L115" s="16">
        <v>0</v>
      </c>
      <c r="M115" s="11" t="s">
        <v>21</v>
      </c>
    </row>
    <row r="116" ht="12.75" spans="1:13">
      <c r="A116" s="9"/>
      <c r="B116" s="10">
        <v>45664</v>
      </c>
      <c r="C116" s="9" t="s">
        <v>13</v>
      </c>
      <c r="D116" s="9"/>
      <c r="E116" s="11"/>
      <c r="F116" s="11" t="s">
        <v>234</v>
      </c>
      <c r="G116" s="11" t="s">
        <v>17</v>
      </c>
      <c r="H116" s="11" t="s">
        <v>235</v>
      </c>
      <c r="I116" s="11" t="s">
        <v>237</v>
      </c>
      <c r="J116" s="11" t="s">
        <v>20</v>
      </c>
      <c r="K116" s="11">
        <v>17684.72</v>
      </c>
      <c r="L116" s="16">
        <v>2210.59</v>
      </c>
      <c r="M116" s="11" t="s">
        <v>21</v>
      </c>
    </row>
    <row r="117" ht="12.75" spans="1:13">
      <c r="A117" s="9"/>
      <c r="B117" s="10">
        <v>45664</v>
      </c>
      <c r="C117" s="9" t="s">
        <v>13</v>
      </c>
      <c r="D117" s="9"/>
      <c r="E117" s="11"/>
      <c r="F117" s="11" t="s">
        <v>234</v>
      </c>
      <c r="G117" s="11" t="s">
        <v>17</v>
      </c>
      <c r="H117" s="11" t="s">
        <v>235</v>
      </c>
      <c r="I117" s="11" t="s">
        <v>237</v>
      </c>
      <c r="J117" s="11" t="s">
        <v>50</v>
      </c>
      <c r="K117" s="11">
        <v>1321.3</v>
      </c>
      <c r="L117" s="16">
        <v>0</v>
      </c>
      <c r="M117" s="11" t="s">
        <v>21</v>
      </c>
    </row>
    <row r="118" ht="12.75" spans="1:13">
      <c r="A118" s="9"/>
      <c r="B118" s="10">
        <v>45664</v>
      </c>
      <c r="C118" s="9" t="s">
        <v>13</v>
      </c>
      <c r="D118" s="9"/>
      <c r="E118" s="11"/>
      <c r="F118" s="11" t="s">
        <v>234</v>
      </c>
      <c r="G118" s="11" t="s">
        <v>17</v>
      </c>
      <c r="H118" s="11" t="s">
        <v>235</v>
      </c>
      <c r="I118" s="11" t="s">
        <v>237</v>
      </c>
      <c r="J118" s="11" t="s">
        <v>23</v>
      </c>
      <c r="K118" s="11">
        <v>2476.8</v>
      </c>
      <c r="L118" s="16">
        <v>495.36</v>
      </c>
      <c r="M118" s="11" t="s">
        <v>21</v>
      </c>
    </row>
    <row r="119" ht="12.75" spans="1:13">
      <c r="A119" s="9"/>
      <c r="B119" s="10">
        <v>45664</v>
      </c>
      <c r="C119" s="9" t="s">
        <v>13</v>
      </c>
      <c r="D119" s="9"/>
      <c r="E119" s="11"/>
      <c r="F119" s="11" t="s">
        <v>234</v>
      </c>
      <c r="G119" s="11" t="s">
        <v>17</v>
      </c>
      <c r="H119" s="11" t="s">
        <v>235</v>
      </c>
      <c r="I119" s="11" t="s">
        <v>237</v>
      </c>
      <c r="J119" s="11" t="s">
        <v>51</v>
      </c>
      <c r="K119" s="11">
        <v>10018.63</v>
      </c>
      <c r="L119" s="16">
        <v>0</v>
      </c>
      <c r="M119" s="11" t="s">
        <v>21</v>
      </c>
    </row>
    <row r="120" ht="12.75" spans="1:13">
      <c r="A120" s="9">
        <f>MAX($A$1:A119)+1</f>
        <v>40</v>
      </c>
      <c r="B120" s="10">
        <v>45664</v>
      </c>
      <c r="C120" s="9" t="s">
        <v>13</v>
      </c>
      <c r="D120" s="9" t="s">
        <v>238</v>
      </c>
      <c r="E120" s="11" t="s">
        <v>239</v>
      </c>
      <c r="F120" s="11" t="s">
        <v>240</v>
      </c>
      <c r="G120" s="11" t="s">
        <v>17</v>
      </c>
      <c r="H120" s="11" t="s">
        <v>241</v>
      </c>
      <c r="I120" s="11" t="s">
        <v>242</v>
      </c>
      <c r="J120" s="11" t="s">
        <v>29</v>
      </c>
      <c r="K120" s="11">
        <v>238583.74</v>
      </c>
      <c r="L120" s="16">
        <v>1169.06</v>
      </c>
      <c r="M120" s="11" t="s">
        <v>21</v>
      </c>
    </row>
    <row r="121" ht="12.75" spans="1:13">
      <c r="A121" s="9"/>
      <c r="B121" s="10">
        <v>45664</v>
      </c>
      <c r="C121" s="9" t="s">
        <v>13</v>
      </c>
      <c r="D121" s="9"/>
      <c r="E121" s="11"/>
      <c r="F121" s="11" t="s">
        <v>240</v>
      </c>
      <c r="G121" s="11" t="s">
        <v>17</v>
      </c>
      <c r="H121" s="11" t="s">
        <v>241</v>
      </c>
      <c r="I121" s="11" t="s">
        <v>243</v>
      </c>
      <c r="J121" s="11" t="s">
        <v>31</v>
      </c>
      <c r="K121" s="11">
        <v>81.83</v>
      </c>
      <c r="L121" s="16">
        <v>81.83</v>
      </c>
      <c r="M121" s="11" t="s">
        <v>21</v>
      </c>
    </row>
    <row r="122" ht="12.75" spans="1:13">
      <c r="A122" s="9"/>
      <c r="B122" s="10">
        <v>45664</v>
      </c>
      <c r="C122" s="9" t="s">
        <v>13</v>
      </c>
      <c r="D122" s="9"/>
      <c r="E122" s="11"/>
      <c r="F122" s="11" t="s">
        <v>240</v>
      </c>
      <c r="G122" s="11" t="s">
        <v>17</v>
      </c>
      <c r="H122" s="11" t="s">
        <v>241</v>
      </c>
      <c r="I122" s="11" t="s">
        <v>243</v>
      </c>
      <c r="J122" s="11" t="s">
        <v>20</v>
      </c>
      <c r="K122" s="11">
        <v>54107.35</v>
      </c>
      <c r="L122" s="16">
        <v>5254.87</v>
      </c>
      <c r="M122" s="11" t="s">
        <v>21</v>
      </c>
    </row>
    <row r="123" ht="12.75" spans="1:13">
      <c r="A123" s="9"/>
      <c r="B123" s="10">
        <v>45664</v>
      </c>
      <c r="C123" s="9" t="s">
        <v>13</v>
      </c>
      <c r="D123" s="9"/>
      <c r="E123" s="11"/>
      <c r="F123" s="11" t="s">
        <v>240</v>
      </c>
      <c r="G123" s="11" t="s">
        <v>17</v>
      </c>
      <c r="H123" s="11" t="s">
        <v>241</v>
      </c>
      <c r="I123" s="11" t="s">
        <v>243</v>
      </c>
      <c r="J123" s="11" t="s">
        <v>50</v>
      </c>
      <c r="K123" s="11">
        <v>1729.47</v>
      </c>
      <c r="L123" s="16">
        <v>0</v>
      </c>
      <c r="M123" s="11" t="s">
        <v>21</v>
      </c>
    </row>
    <row r="124" ht="12.75" spans="1:13">
      <c r="A124" s="9"/>
      <c r="B124" s="10">
        <v>45664</v>
      </c>
      <c r="C124" s="9" t="s">
        <v>13</v>
      </c>
      <c r="D124" s="9"/>
      <c r="E124" s="11"/>
      <c r="F124" s="11" t="s">
        <v>240</v>
      </c>
      <c r="G124" s="11" t="s">
        <v>17</v>
      </c>
      <c r="H124" s="11" t="s">
        <v>241</v>
      </c>
      <c r="I124" s="11" t="s">
        <v>243</v>
      </c>
      <c r="J124" s="11" t="s">
        <v>23</v>
      </c>
      <c r="K124" s="11">
        <v>164672.45</v>
      </c>
      <c r="L124" s="16">
        <v>50252.04</v>
      </c>
      <c r="M124" s="11" t="s">
        <v>21</v>
      </c>
    </row>
    <row r="125" ht="12.75" spans="1:13">
      <c r="A125" s="9"/>
      <c r="B125" s="10">
        <v>45664</v>
      </c>
      <c r="C125" s="9" t="s">
        <v>13</v>
      </c>
      <c r="D125" s="9"/>
      <c r="E125" s="11"/>
      <c r="F125" s="11" t="s">
        <v>240</v>
      </c>
      <c r="G125" s="11" t="s">
        <v>17</v>
      </c>
      <c r="H125" s="11" t="s">
        <v>241</v>
      </c>
      <c r="I125" s="11" t="s">
        <v>243</v>
      </c>
      <c r="J125" s="11" t="s">
        <v>51</v>
      </c>
      <c r="K125" s="11">
        <v>199778.23</v>
      </c>
      <c r="L125" s="16">
        <v>0</v>
      </c>
      <c r="M125" s="11" t="s">
        <v>21</v>
      </c>
    </row>
    <row r="126" ht="24" spans="1:13">
      <c r="A126" s="9">
        <f>MAX($A$1:A125)+1</f>
        <v>41</v>
      </c>
      <c r="B126" s="10">
        <v>45664</v>
      </c>
      <c r="C126" s="9" t="s">
        <v>13</v>
      </c>
      <c r="D126" s="9" t="s">
        <v>244</v>
      </c>
      <c r="E126" s="11" t="s">
        <v>245</v>
      </c>
      <c r="F126" s="11" t="s">
        <v>246</v>
      </c>
      <c r="G126" s="11" t="s">
        <v>17</v>
      </c>
      <c r="H126" s="11" t="s">
        <v>247</v>
      </c>
      <c r="I126" s="11" t="s">
        <v>248</v>
      </c>
      <c r="J126" s="11" t="s">
        <v>29</v>
      </c>
      <c r="K126" s="11">
        <v>312894.48</v>
      </c>
      <c r="L126" s="16">
        <v>0</v>
      </c>
      <c r="M126" s="11" t="s">
        <v>21</v>
      </c>
    </row>
    <row r="127" ht="24" spans="1:13">
      <c r="A127" s="9">
        <f>MAX($A$1:A126)+1</f>
        <v>42</v>
      </c>
      <c r="B127" s="10">
        <v>45664</v>
      </c>
      <c r="C127" s="9" t="s">
        <v>13</v>
      </c>
      <c r="D127" s="9" t="s">
        <v>249</v>
      </c>
      <c r="E127" s="11" t="s">
        <v>250</v>
      </c>
      <c r="F127" s="11" t="s">
        <v>251</v>
      </c>
      <c r="G127" s="11" t="s">
        <v>17</v>
      </c>
      <c r="H127" s="11" t="s">
        <v>252</v>
      </c>
      <c r="I127" s="11" t="s">
        <v>253</v>
      </c>
      <c r="J127" s="11" t="s">
        <v>29</v>
      </c>
      <c r="K127" s="11">
        <v>102841.77</v>
      </c>
      <c r="L127" s="16">
        <v>0</v>
      </c>
      <c r="M127" s="11" t="s">
        <v>21</v>
      </c>
    </row>
    <row r="128" ht="12.75" spans="1:13">
      <c r="A128" s="9">
        <f>MAX($A$1:A127)+1</f>
        <v>43</v>
      </c>
      <c r="B128" s="10">
        <v>45664</v>
      </c>
      <c r="C128" s="9" t="s">
        <v>13</v>
      </c>
      <c r="D128" s="9" t="s">
        <v>254</v>
      </c>
      <c r="E128" s="11" t="s">
        <v>255</v>
      </c>
      <c r="F128" s="11" t="s">
        <v>256</v>
      </c>
      <c r="G128" s="11" t="s">
        <v>17</v>
      </c>
      <c r="H128" s="11" t="s">
        <v>257</v>
      </c>
      <c r="I128" s="11" t="s">
        <v>258</v>
      </c>
      <c r="J128" s="11" t="s">
        <v>29</v>
      </c>
      <c r="K128" s="11">
        <v>12581.23</v>
      </c>
      <c r="L128" s="16">
        <v>0</v>
      </c>
      <c r="M128" s="11" t="s">
        <v>21</v>
      </c>
    </row>
    <row r="129" ht="12.75" spans="1:13">
      <c r="A129" s="9"/>
      <c r="B129" s="10">
        <v>45664</v>
      </c>
      <c r="C129" s="9" t="s">
        <v>13</v>
      </c>
      <c r="D129" s="9"/>
      <c r="E129" s="11"/>
      <c r="F129" s="11" t="s">
        <v>256</v>
      </c>
      <c r="G129" s="11" t="s">
        <v>17</v>
      </c>
      <c r="H129" s="11" t="s">
        <v>257</v>
      </c>
      <c r="I129" s="11" t="s">
        <v>259</v>
      </c>
      <c r="J129" s="11" t="s">
        <v>43</v>
      </c>
      <c r="K129" s="11">
        <v>71105.32</v>
      </c>
      <c r="L129" s="16">
        <v>0</v>
      </c>
      <c r="M129" s="11" t="s">
        <v>21</v>
      </c>
    </row>
    <row r="130" ht="12.75" spans="1:13">
      <c r="A130" s="9"/>
      <c r="B130" s="10">
        <v>45664</v>
      </c>
      <c r="C130" s="9" t="s">
        <v>13</v>
      </c>
      <c r="D130" s="9"/>
      <c r="E130" s="11"/>
      <c r="F130" s="11" t="s">
        <v>256</v>
      </c>
      <c r="G130" s="11" t="s">
        <v>17</v>
      </c>
      <c r="H130" s="11" t="s">
        <v>257</v>
      </c>
      <c r="I130" s="11" t="s">
        <v>259</v>
      </c>
      <c r="J130" s="11" t="s">
        <v>31</v>
      </c>
      <c r="K130" s="11">
        <v>440.34</v>
      </c>
      <c r="L130" s="16">
        <v>0</v>
      </c>
      <c r="M130" s="11" t="s">
        <v>21</v>
      </c>
    </row>
    <row r="131" ht="12.75" spans="1:13">
      <c r="A131" s="9">
        <f>MAX($A$1:A130)+1</f>
        <v>44</v>
      </c>
      <c r="B131" s="10">
        <v>45664</v>
      </c>
      <c r="C131" s="9" t="s">
        <v>13</v>
      </c>
      <c r="D131" s="9" t="s">
        <v>260</v>
      </c>
      <c r="E131" s="11" t="s">
        <v>261</v>
      </c>
      <c r="F131" s="11" t="s">
        <v>262</v>
      </c>
      <c r="G131" s="11" t="s">
        <v>17</v>
      </c>
      <c r="H131" s="11" t="s">
        <v>263</v>
      </c>
      <c r="I131" s="11" t="s">
        <v>264</v>
      </c>
      <c r="J131" s="11" t="s">
        <v>29</v>
      </c>
      <c r="K131" s="11">
        <v>265444.49</v>
      </c>
      <c r="L131" s="16">
        <v>0</v>
      </c>
      <c r="M131" s="11" t="s">
        <v>21</v>
      </c>
    </row>
    <row r="132" ht="12.75" spans="1:13">
      <c r="A132" s="9"/>
      <c r="B132" s="10">
        <v>45664</v>
      </c>
      <c r="C132" s="9" t="s">
        <v>13</v>
      </c>
      <c r="D132" s="9"/>
      <c r="E132" s="11"/>
      <c r="F132" s="11" t="s">
        <v>262</v>
      </c>
      <c r="G132" s="11" t="s">
        <v>17</v>
      </c>
      <c r="H132" s="11" t="s">
        <v>263</v>
      </c>
      <c r="I132" s="11" t="s">
        <v>264</v>
      </c>
      <c r="J132" s="11" t="s">
        <v>20</v>
      </c>
      <c r="K132" s="11">
        <v>9828</v>
      </c>
      <c r="L132" s="16">
        <v>0</v>
      </c>
      <c r="M132" s="11" t="s">
        <v>21</v>
      </c>
    </row>
    <row r="133" ht="12.75" spans="1:13">
      <c r="A133" s="9"/>
      <c r="B133" s="10">
        <v>45664</v>
      </c>
      <c r="C133" s="9" t="s">
        <v>13</v>
      </c>
      <c r="D133" s="9"/>
      <c r="E133" s="11"/>
      <c r="F133" s="11" t="s">
        <v>262</v>
      </c>
      <c r="G133" s="11" t="s">
        <v>17</v>
      </c>
      <c r="H133" s="11" t="s">
        <v>263</v>
      </c>
      <c r="I133" s="11" t="s">
        <v>264</v>
      </c>
      <c r="J133" s="11" t="s">
        <v>23</v>
      </c>
      <c r="K133" s="11">
        <v>17988.79</v>
      </c>
      <c r="L133" s="16">
        <v>0</v>
      </c>
      <c r="M133" s="11" t="s">
        <v>21</v>
      </c>
    </row>
    <row r="134" ht="24" spans="1:13">
      <c r="A134" s="9">
        <f>MAX($A$1:A133)+1</f>
        <v>45</v>
      </c>
      <c r="B134" s="10">
        <v>45664</v>
      </c>
      <c r="C134" s="9" t="s">
        <v>13</v>
      </c>
      <c r="D134" s="9" t="s">
        <v>265</v>
      </c>
      <c r="E134" s="11" t="s">
        <v>266</v>
      </c>
      <c r="F134" s="11" t="s">
        <v>267</v>
      </c>
      <c r="G134" s="11" t="s">
        <v>17</v>
      </c>
      <c r="H134" s="11" t="s">
        <v>268</v>
      </c>
      <c r="I134" s="11" t="s">
        <v>269</v>
      </c>
      <c r="J134" s="11" t="s">
        <v>43</v>
      </c>
      <c r="K134" s="11">
        <v>25107.89</v>
      </c>
      <c r="L134" s="16">
        <v>0</v>
      </c>
      <c r="M134" s="11" t="s">
        <v>21</v>
      </c>
    </row>
    <row r="135" ht="24" spans="1:13">
      <c r="A135" s="9">
        <f>MAX($A$1:A134)+1</f>
        <v>46</v>
      </c>
      <c r="B135" s="10">
        <v>45664</v>
      </c>
      <c r="C135" s="9" t="s">
        <v>13</v>
      </c>
      <c r="D135" s="9" t="s">
        <v>270</v>
      </c>
      <c r="E135" s="11" t="s">
        <v>271</v>
      </c>
      <c r="F135" s="11" t="s">
        <v>272</v>
      </c>
      <c r="G135" s="11" t="s">
        <v>17</v>
      </c>
      <c r="H135" s="11" t="s">
        <v>273</v>
      </c>
      <c r="I135" s="11" t="s">
        <v>274</v>
      </c>
      <c r="J135" s="11" t="s">
        <v>29</v>
      </c>
      <c r="K135" s="11">
        <v>51922.49</v>
      </c>
      <c r="L135" s="16">
        <v>0</v>
      </c>
      <c r="M135" s="11" t="s">
        <v>21</v>
      </c>
    </row>
    <row r="136" ht="12.75" spans="1:13">
      <c r="A136" s="9">
        <f>MAX($A$1:A135)+1</f>
        <v>47</v>
      </c>
      <c r="B136" s="10">
        <v>45664</v>
      </c>
      <c r="C136" s="9" t="s">
        <v>13</v>
      </c>
      <c r="D136" s="9" t="s">
        <v>275</v>
      </c>
      <c r="E136" s="11" t="s">
        <v>276</v>
      </c>
      <c r="F136" s="11" t="s">
        <v>277</v>
      </c>
      <c r="G136" s="11" t="s">
        <v>17</v>
      </c>
      <c r="H136" s="11" t="s">
        <v>278</v>
      </c>
      <c r="I136" s="11" t="s">
        <v>279</v>
      </c>
      <c r="J136" s="11" t="s">
        <v>29</v>
      </c>
      <c r="K136" s="11">
        <v>13385.31</v>
      </c>
      <c r="L136" s="16">
        <v>0</v>
      </c>
      <c r="M136" s="11" t="s">
        <v>21</v>
      </c>
    </row>
    <row r="137" ht="12.75" spans="1:13">
      <c r="A137" s="9"/>
      <c r="B137" s="10">
        <v>45664</v>
      </c>
      <c r="C137" s="9" t="s">
        <v>13</v>
      </c>
      <c r="D137" s="9"/>
      <c r="E137" s="11"/>
      <c r="F137" s="11" t="s">
        <v>277</v>
      </c>
      <c r="G137" s="11" t="s">
        <v>17</v>
      </c>
      <c r="H137" s="11" t="s">
        <v>278</v>
      </c>
      <c r="I137" s="11" t="s">
        <v>280</v>
      </c>
      <c r="J137" s="11" t="s">
        <v>31</v>
      </c>
      <c r="K137" s="11">
        <v>334.63</v>
      </c>
      <c r="L137" s="16">
        <v>0</v>
      </c>
      <c r="M137" s="11" t="s">
        <v>21</v>
      </c>
    </row>
    <row r="138" ht="12.75" spans="1:13">
      <c r="A138" s="9">
        <f>MAX($A$1:A137)+1</f>
        <v>48</v>
      </c>
      <c r="B138" s="10">
        <v>45664</v>
      </c>
      <c r="C138" s="9" t="s">
        <v>13</v>
      </c>
      <c r="D138" s="9" t="s">
        <v>281</v>
      </c>
      <c r="E138" s="11" t="s">
        <v>282</v>
      </c>
      <c r="F138" s="11" t="s">
        <v>283</v>
      </c>
      <c r="G138" s="11" t="s">
        <v>17</v>
      </c>
      <c r="H138" s="11" t="s">
        <v>284</v>
      </c>
      <c r="I138" s="11" t="s">
        <v>285</v>
      </c>
      <c r="J138" s="11" t="s">
        <v>29</v>
      </c>
      <c r="K138" s="11">
        <v>46741.34</v>
      </c>
      <c r="L138" s="16">
        <v>0</v>
      </c>
      <c r="M138" s="11" t="s">
        <v>21</v>
      </c>
    </row>
    <row r="139" ht="12.75" spans="1:13">
      <c r="A139" s="9"/>
      <c r="B139" s="10">
        <v>45664</v>
      </c>
      <c r="C139" s="9" t="s">
        <v>13</v>
      </c>
      <c r="D139" s="9"/>
      <c r="E139" s="11"/>
      <c r="F139" s="11" t="s">
        <v>283</v>
      </c>
      <c r="G139" s="11" t="s">
        <v>17</v>
      </c>
      <c r="H139" s="11" t="s">
        <v>284</v>
      </c>
      <c r="I139" s="11" t="s">
        <v>286</v>
      </c>
      <c r="J139" s="11" t="s">
        <v>31</v>
      </c>
      <c r="K139" s="11">
        <v>635.94</v>
      </c>
      <c r="L139" s="16">
        <v>0</v>
      </c>
      <c r="M139" s="11" t="s">
        <v>21</v>
      </c>
    </row>
    <row r="140" ht="12.75" spans="1:13">
      <c r="A140" s="9"/>
      <c r="B140" s="10">
        <v>45664</v>
      </c>
      <c r="C140" s="9" t="s">
        <v>13</v>
      </c>
      <c r="D140" s="9"/>
      <c r="E140" s="11"/>
      <c r="F140" s="11" t="s">
        <v>283</v>
      </c>
      <c r="G140" s="11" t="s">
        <v>17</v>
      </c>
      <c r="H140" s="11" t="s">
        <v>284</v>
      </c>
      <c r="I140" s="11" t="s">
        <v>286</v>
      </c>
      <c r="J140" s="11" t="s">
        <v>20</v>
      </c>
      <c r="K140" s="11">
        <v>456400.74</v>
      </c>
      <c r="L140" s="16">
        <v>56291.16</v>
      </c>
      <c r="M140" s="11" t="s">
        <v>21</v>
      </c>
    </row>
    <row r="141" ht="12.75" spans="1:13">
      <c r="A141" s="9"/>
      <c r="B141" s="10">
        <v>45664</v>
      </c>
      <c r="C141" s="9" t="s">
        <v>13</v>
      </c>
      <c r="D141" s="9"/>
      <c r="E141" s="11"/>
      <c r="F141" s="11" t="s">
        <v>283</v>
      </c>
      <c r="G141" s="11" t="s">
        <v>17</v>
      </c>
      <c r="H141" s="11" t="s">
        <v>284</v>
      </c>
      <c r="I141" s="11" t="s">
        <v>286</v>
      </c>
      <c r="J141" s="11" t="s">
        <v>23</v>
      </c>
      <c r="K141" s="11">
        <v>30967.77</v>
      </c>
      <c r="L141" s="16">
        <v>10064.18</v>
      </c>
      <c r="M141" s="11" t="s">
        <v>21</v>
      </c>
    </row>
    <row r="142" ht="24" spans="1:13">
      <c r="A142" s="9">
        <f>MAX($A$1:A141)+1</f>
        <v>49</v>
      </c>
      <c r="B142" s="10">
        <v>45664</v>
      </c>
      <c r="C142" s="9" t="s">
        <v>13</v>
      </c>
      <c r="D142" s="9" t="s">
        <v>287</v>
      </c>
      <c r="E142" s="11" t="s">
        <v>288</v>
      </c>
      <c r="F142" s="11" t="s">
        <v>289</v>
      </c>
      <c r="G142" s="11" t="s">
        <v>17</v>
      </c>
      <c r="H142" s="11" t="s">
        <v>290</v>
      </c>
      <c r="I142" s="11" t="s">
        <v>291</v>
      </c>
      <c r="J142" s="11" t="s">
        <v>43</v>
      </c>
      <c r="K142" s="11">
        <v>19980.74</v>
      </c>
      <c r="L142" s="16">
        <v>0</v>
      </c>
      <c r="M142" s="11" t="s">
        <v>21</v>
      </c>
    </row>
    <row r="143" ht="12.75" spans="1:13">
      <c r="A143" s="9">
        <f>MAX($A$1:A142)+1</f>
        <v>50</v>
      </c>
      <c r="B143" s="10">
        <v>45664</v>
      </c>
      <c r="C143" s="9" t="s">
        <v>13</v>
      </c>
      <c r="D143" s="9" t="s">
        <v>292</v>
      </c>
      <c r="E143" s="11" t="s">
        <v>293</v>
      </c>
      <c r="F143" s="11" t="s">
        <v>294</v>
      </c>
      <c r="G143" s="11" t="s">
        <v>17</v>
      </c>
      <c r="H143" s="11" t="s">
        <v>295</v>
      </c>
      <c r="I143" s="11" t="s">
        <v>296</v>
      </c>
      <c r="J143" s="11" t="s">
        <v>29</v>
      </c>
      <c r="K143" s="11">
        <v>9646.32</v>
      </c>
      <c r="L143" s="16">
        <v>9646.32</v>
      </c>
      <c r="M143" s="11" t="s">
        <v>21</v>
      </c>
    </row>
    <row r="144" ht="12.75" spans="1:13">
      <c r="A144" s="9"/>
      <c r="B144" s="10">
        <v>45664</v>
      </c>
      <c r="C144" s="9" t="s">
        <v>13</v>
      </c>
      <c r="D144" s="9"/>
      <c r="E144" s="11"/>
      <c r="F144" s="11" t="s">
        <v>294</v>
      </c>
      <c r="G144" s="11" t="s">
        <v>17</v>
      </c>
      <c r="H144" s="11" t="s">
        <v>295</v>
      </c>
      <c r="I144" s="11" t="s">
        <v>296</v>
      </c>
      <c r="J144" s="11" t="s">
        <v>31</v>
      </c>
      <c r="K144" s="11">
        <v>2180.73</v>
      </c>
      <c r="L144" s="16">
        <v>337.62</v>
      </c>
      <c r="M144" s="11" t="s">
        <v>21</v>
      </c>
    </row>
    <row r="145" ht="12.75" spans="1:13">
      <c r="A145" s="9">
        <f>MAX($A$1:A144)+1</f>
        <v>51</v>
      </c>
      <c r="B145" s="10">
        <v>45664</v>
      </c>
      <c r="C145" s="9" t="s">
        <v>13</v>
      </c>
      <c r="D145" s="9" t="s">
        <v>297</v>
      </c>
      <c r="E145" s="11" t="s">
        <v>298</v>
      </c>
      <c r="F145" s="11" t="s">
        <v>299</v>
      </c>
      <c r="G145" s="11" t="s">
        <v>17</v>
      </c>
      <c r="H145" s="11" t="s">
        <v>300</v>
      </c>
      <c r="I145" s="11" t="s">
        <v>301</v>
      </c>
      <c r="J145" s="11" t="s">
        <v>29</v>
      </c>
      <c r="K145" s="11">
        <v>17109.98</v>
      </c>
      <c r="L145" s="16">
        <v>0</v>
      </c>
      <c r="M145" s="11" t="s">
        <v>21</v>
      </c>
    </row>
    <row r="146" ht="12.75" spans="1:13">
      <c r="A146" s="9"/>
      <c r="B146" s="10">
        <v>45664</v>
      </c>
      <c r="C146" s="9" t="s">
        <v>13</v>
      </c>
      <c r="D146" s="9"/>
      <c r="E146" s="11"/>
      <c r="F146" s="11" t="s">
        <v>299</v>
      </c>
      <c r="G146" s="11" t="s">
        <v>17</v>
      </c>
      <c r="H146" s="11" t="s">
        <v>300</v>
      </c>
      <c r="I146" s="11" t="s">
        <v>301</v>
      </c>
      <c r="J146" s="11" t="s">
        <v>31</v>
      </c>
      <c r="K146" s="11">
        <v>85.55</v>
      </c>
      <c r="L146" s="16">
        <v>0</v>
      </c>
      <c r="M146" s="11" t="s">
        <v>21</v>
      </c>
    </row>
    <row r="147" ht="12.75" spans="1:13">
      <c r="A147" s="9"/>
      <c r="B147" s="10">
        <v>45664</v>
      </c>
      <c r="C147" s="9" t="s">
        <v>13</v>
      </c>
      <c r="D147" s="9"/>
      <c r="E147" s="11"/>
      <c r="F147" s="11" t="s">
        <v>299</v>
      </c>
      <c r="G147" s="11" t="s">
        <v>17</v>
      </c>
      <c r="H147" s="11" t="s">
        <v>300</v>
      </c>
      <c r="I147" s="11" t="s">
        <v>301</v>
      </c>
      <c r="J147" s="11" t="s">
        <v>20</v>
      </c>
      <c r="K147" s="11">
        <v>312.47</v>
      </c>
      <c r="L147" s="16">
        <v>0</v>
      </c>
      <c r="M147" s="11" t="s">
        <v>21</v>
      </c>
    </row>
    <row r="148" ht="12.75" spans="1:13">
      <c r="A148" s="9"/>
      <c r="B148" s="10">
        <v>45664</v>
      </c>
      <c r="C148" s="9" t="s">
        <v>13</v>
      </c>
      <c r="D148" s="9"/>
      <c r="E148" s="11"/>
      <c r="F148" s="11" t="s">
        <v>299</v>
      </c>
      <c r="G148" s="11" t="s">
        <v>17</v>
      </c>
      <c r="H148" s="11" t="s">
        <v>300</v>
      </c>
      <c r="I148" s="11" t="s">
        <v>301</v>
      </c>
      <c r="J148" s="11" t="s">
        <v>50</v>
      </c>
      <c r="K148" s="11">
        <v>105.3</v>
      </c>
      <c r="L148" s="16">
        <v>0</v>
      </c>
      <c r="M148" s="11" t="s">
        <v>21</v>
      </c>
    </row>
    <row r="149" ht="12.75" spans="1:13">
      <c r="A149" s="9"/>
      <c r="B149" s="10">
        <v>45664</v>
      </c>
      <c r="C149" s="9" t="s">
        <v>13</v>
      </c>
      <c r="D149" s="9"/>
      <c r="E149" s="11"/>
      <c r="F149" s="11" t="s">
        <v>299</v>
      </c>
      <c r="G149" s="11" t="s">
        <v>17</v>
      </c>
      <c r="H149" s="11" t="s">
        <v>300</v>
      </c>
      <c r="I149" s="11" t="s">
        <v>301</v>
      </c>
      <c r="J149" s="11" t="s">
        <v>23</v>
      </c>
      <c r="K149" s="11">
        <v>77</v>
      </c>
      <c r="L149" s="16">
        <v>0</v>
      </c>
      <c r="M149" s="11" t="s">
        <v>21</v>
      </c>
    </row>
    <row r="150" ht="24" spans="1:13">
      <c r="A150" s="9">
        <f>MAX($A$1:A149)+1</f>
        <v>52</v>
      </c>
      <c r="B150" s="10">
        <v>45664</v>
      </c>
      <c r="C150" s="9" t="s">
        <v>13</v>
      </c>
      <c r="D150" s="9" t="s">
        <v>302</v>
      </c>
      <c r="E150" s="11" t="s">
        <v>303</v>
      </c>
      <c r="F150" s="11" t="s">
        <v>304</v>
      </c>
      <c r="G150" s="11" t="s">
        <v>17</v>
      </c>
      <c r="H150" s="11" t="s">
        <v>305</v>
      </c>
      <c r="I150" s="11" t="s">
        <v>306</v>
      </c>
      <c r="J150" s="11" t="s">
        <v>51</v>
      </c>
      <c r="K150" s="11">
        <v>75458.24</v>
      </c>
      <c r="L150" s="16">
        <v>0</v>
      </c>
      <c r="M150" s="11" t="s">
        <v>21</v>
      </c>
    </row>
    <row r="151" ht="12.75" spans="1:13">
      <c r="A151" s="9">
        <f>MAX($A$1:A150)+1</f>
        <v>53</v>
      </c>
      <c r="B151" s="10">
        <v>45664</v>
      </c>
      <c r="C151" s="9" t="s">
        <v>13</v>
      </c>
      <c r="D151" s="9" t="s">
        <v>307</v>
      </c>
      <c r="E151" s="11" t="s">
        <v>308</v>
      </c>
      <c r="F151" s="11" t="s">
        <v>309</v>
      </c>
      <c r="G151" s="11" t="s">
        <v>17</v>
      </c>
      <c r="H151" s="11" t="s">
        <v>310</v>
      </c>
      <c r="I151" s="11" t="s">
        <v>311</v>
      </c>
      <c r="J151" s="11" t="s">
        <v>29</v>
      </c>
      <c r="K151" s="11">
        <v>10099.01</v>
      </c>
      <c r="L151" s="16">
        <v>0</v>
      </c>
      <c r="M151" s="11" t="s">
        <v>21</v>
      </c>
    </row>
    <row r="152" ht="12.75" spans="1:13">
      <c r="A152" s="9"/>
      <c r="B152" s="10">
        <v>45664</v>
      </c>
      <c r="C152" s="9" t="s">
        <v>13</v>
      </c>
      <c r="D152" s="9"/>
      <c r="E152" s="11"/>
      <c r="F152" s="11" t="s">
        <v>309</v>
      </c>
      <c r="G152" s="11" t="s">
        <v>17</v>
      </c>
      <c r="H152" s="11" t="s">
        <v>310</v>
      </c>
      <c r="I152" s="11" t="s">
        <v>311</v>
      </c>
      <c r="J152" s="11" t="s">
        <v>31</v>
      </c>
      <c r="K152" s="11">
        <v>353.46</v>
      </c>
      <c r="L152" s="16">
        <v>0</v>
      </c>
      <c r="M152" s="11" t="s">
        <v>21</v>
      </c>
    </row>
    <row r="153" ht="24" spans="1:13">
      <c r="A153" s="9">
        <f>MAX($A$1:A152)+1</f>
        <v>54</v>
      </c>
      <c r="B153" s="10">
        <v>45664</v>
      </c>
      <c r="C153" s="9" t="s">
        <v>13</v>
      </c>
      <c r="D153" s="9" t="s">
        <v>312</v>
      </c>
      <c r="E153" s="11" t="s">
        <v>313</v>
      </c>
      <c r="F153" s="11" t="s">
        <v>314</v>
      </c>
      <c r="G153" s="11" t="s">
        <v>17</v>
      </c>
      <c r="H153" s="11" t="s">
        <v>315</v>
      </c>
      <c r="I153" s="11" t="s">
        <v>316</v>
      </c>
      <c r="J153" s="11" t="s">
        <v>20</v>
      </c>
      <c r="K153" s="11">
        <v>216806.75</v>
      </c>
      <c r="L153" s="16">
        <v>216806.75</v>
      </c>
      <c r="M153" s="11" t="s">
        <v>21</v>
      </c>
    </row>
    <row r="154" ht="12.75" spans="1:13">
      <c r="A154" s="9">
        <f>MAX($A$1:A153)+1</f>
        <v>55</v>
      </c>
      <c r="B154" s="10">
        <v>45664</v>
      </c>
      <c r="C154" s="9" t="s">
        <v>13</v>
      </c>
      <c r="D154" s="9" t="s">
        <v>317</v>
      </c>
      <c r="E154" s="11" t="s">
        <v>318</v>
      </c>
      <c r="F154" s="11" t="s">
        <v>256</v>
      </c>
      <c r="G154" s="11" t="s">
        <v>17</v>
      </c>
      <c r="H154" s="11" t="s">
        <v>257</v>
      </c>
      <c r="I154" s="11" t="s">
        <v>319</v>
      </c>
      <c r="J154" s="11" t="s">
        <v>29</v>
      </c>
      <c r="K154" s="11">
        <v>10054.12</v>
      </c>
      <c r="L154" s="16">
        <v>0</v>
      </c>
      <c r="M154" s="11" t="s">
        <v>21</v>
      </c>
    </row>
    <row r="155" ht="12.75" spans="1:13">
      <c r="A155" s="9"/>
      <c r="B155" s="10">
        <v>45664</v>
      </c>
      <c r="C155" s="9" t="s">
        <v>13</v>
      </c>
      <c r="D155" s="9"/>
      <c r="E155" s="11"/>
      <c r="F155" s="11" t="s">
        <v>256</v>
      </c>
      <c r="G155" s="11" t="s">
        <v>17</v>
      </c>
      <c r="H155" s="11" t="s">
        <v>257</v>
      </c>
      <c r="I155" s="11" t="s">
        <v>319</v>
      </c>
      <c r="J155" s="11" t="s">
        <v>43</v>
      </c>
      <c r="K155" s="11">
        <v>17052.93</v>
      </c>
      <c r="L155" s="16">
        <v>0</v>
      </c>
      <c r="M155" s="11" t="s">
        <v>21</v>
      </c>
    </row>
    <row r="156" ht="12.75" spans="1:13">
      <c r="A156" s="9"/>
      <c r="B156" s="10">
        <v>45664</v>
      </c>
      <c r="C156" s="9" t="s">
        <v>13</v>
      </c>
      <c r="D156" s="9"/>
      <c r="E156" s="11"/>
      <c r="F156" s="11" t="s">
        <v>256</v>
      </c>
      <c r="G156" s="11" t="s">
        <v>17</v>
      </c>
      <c r="H156" s="11" t="s">
        <v>257</v>
      </c>
      <c r="I156" s="11" t="s">
        <v>319</v>
      </c>
      <c r="J156" s="11" t="s">
        <v>31</v>
      </c>
      <c r="K156" s="11">
        <v>351.89</v>
      </c>
      <c r="L156" s="16">
        <v>0</v>
      </c>
      <c r="M156" s="11" t="s">
        <v>21</v>
      </c>
    </row>
    <row r="157" ht="12.75" spans="1:13">
      <c r="A157" s="9">
        <f>MAX($A$1:A156)+1</f>
        <v>56</v>
      </c>
      <c r="B157" s="10">
        <v>45664</v>
      </c>
      <c r="C157" s="9" t="s">
        <v>13</v>
      </c>
      <c r="D157" s="9" t="s">
        <v>320</v>
      </c>
      <c r="E157" s="11" t="s">
        <v>321</v>
      </c>
      <c r="F157" s="11" t="s">
        <v>322</v>
      </c>
      <c r="G157" s="11" t="s">
        <v>17</v>
      </c>
      <c r="H157" s="11" t="s">
        <v>323</v>
      </c>
      <c r="I157" s="11" t="s">
        <v>324</v>
      </c>
      <c r="J157" s="11" t="s">
        <v>29</v>
      </c>
      <c r="K157" s="11">
        <v>37344.63</v>
      </c>
      <c r="L157" s="16">
        <v>37344.63</v>
      </c>
      <c r="M157" s="11" t="s">
        <v>21</v>
      </c>
    </row>
    <row r="158" ht="12.75" spans="1:13">
      <c r="A158" s="9"/>
      <c r="B158" s="10">
        <v>45664</v>
      </c>
      <c r="C158" s="9" t="s">
        <v>13</v>
      </c>
      <c r="D158" s="9"/>
      <c r="E158" s="11"/>
      <c r="F158" s="11" t="s">
        <v>322</v>
      </c>
      <c r="G158" s="11" t="s">
        <v>17</v>
      </c>
      <c r="H158" s="11" t="s">
        <v>323</v>
      </c>
      <c r="I158" s="11" t="s">
        <v>324</v>
      </c>
      <c r="J158" s="11" t="s">
        <v>31</v>
      </c>
      <c r="K158" s="11">
        <v>1307.06</v>
      </c>
      <c r="L158" s="16">
        <v>1307.06</v>
      </c>
      <c r="M158" s="11" t="s">
        <v>21</v>
      </c>
    </row>
    <row r="159" ht="12.75" spans="1:13">
      <c r="A159" s="9">
        <f>MAX($A$1:A158)+1</f>
        <v>57</v>
      </c>
      <c r="B159" s="10">
        <v>45664</v>
      </c>
      <c r="C159" s="9" t="s">
        <v>13</v>
      </c>
      <c r="D159" s="9" t="s">
        <v>325</v>
      </c>
      <c r="E159" s="11" t="s">
        <v>326</v>
      </c>
      <c r="F159" s="11" t="s">
        <v>327</v>
      </c>
      <c r="G159" s="11" t="s">
        <v>17</v>
      </c>
      <c r="H159" s="11" t="s">
        <v>328</v>
      </c>
      <c r="I159" s="11" t="s">
        <v>329</v>
      </c>
      <c r="J159" s="11" t="s">
        <v>50</v>
      </c>
      <c r="K159" s="11">
        <v>5240.37</v>
      </c>
      <c r="L159" s="16">
        <v>5240.37</v>
      </c>
      <c r="M159" s="11" t="s">
        <v>21</v>
      </c>
    </row>
    <row r="160" ht="12.75" spans="1:13">
      <c r="A160" s="9">
        <f>MAX($A$1:A159)+1</f>
        <v>58</v>
      </c>
      <c r="B160" s="10">
        <v>45664</v>
      </c>
      <c r="C160" s="9" t="s">
        <v>13</v>
      </c>
      <c r="D160" s="9" t="s">
        <v>330</v>
      </c>
      <c r="E160" s="11" t="s">
        <v>331</v>
      </c>
      <c r="F160" s="11" t="s">
        <v>332</v>
      </c>
      <c r="G160" s="11" t="s">
        <v>17</v>
      </c>
      <c r="H160" s="11" t="s">
        <v>333</v>
      </c>
      <c r="I160" s="11" t="s">
        <v>334</v>
      </c>
      <c r="J160" s="11" t="s">
        <v>29</v>
      </c>
      <c r="K160" s="11">
        <v>359017.9</v>
      </c>
      <c r="L160" s="16">
        <v>0</v>
      </c>
      <c r="M160" s="11" t="s">
        <v>21</v>
      </c>
    </row>
    <row r="161" ht="12.75" spans="1:13">
      <c r="A161" s="9"/>
      <c r="B161" s="10">
        <v>45664</v>
      </c>
      <c r="C161" s="9" t="s">
        <v>13</v>
      </c>
      <c r="D161" s="9"/>
      <c r="E161" s="11"/>
      <c r="F161" s="11" t="s">
        <v>332</v>
      </c>
      <c r="G161" s="11" t="s">
        <v>17</v>
      </c>
      <c r="H161" s="11" t="s">
        <v>333</v>
      </c>
      <c r="I161" s="11" t="s">
        <v>334</v>
      </c>
      <c r="J161" s="11" t="s">
        <v>43</v>
      </c>
      <c r="K161" s="11">
        <v>2612.35</v>
      </c>
      <c r="L161" s="16">
        <v>0</v>
      </c>
      <c r="M161" s="11" t="s">
        <v>21</v>
      </c>
    </row>
    <row r="162" ht="12.75" spans="1:13">
      <c r="A162" s="9"/>
      <c r="B162" s="10">
        <v>45664</v>
      </c>
      <c r="C162" s="9" t="s">
        <v>13</v>
      </c>
      <c r="D162" s="9"/>
      <c r="E162" s="11"/>
      <c r="F162" s="11" t="s">
        <v>332</v>
      </c>
      <c r="G162" s="11" t="s">
        <v>17</v>
      </c>
      <c r="H162" s="11" t="s">
        <v>333</v>
      </c>
      <c r="I162" s="11" t="s">
        <v>334</v>
      </c>
      <c r="J162" s="11" t="s">
        <v>31</v>
      </c>
      <c r="K162" s="11">
        <v>18416.08</v>
      </c>
      <c r="L162" s="16">
        <v>0</v>
      </c>
      <c r="M162" s="11" t="s">
        <v>21</v>
      </c>
    </row>
    <row r="163" ht="12.75" spans="1:13">
      <c r="A163" s="9"/>
      <c r="B163" s="10">
        <v>45664</v>
      </c>
      <c r="C163" s="9" t="s">
        <v>13</v>
      </c>
      <c r="D163" s="9"/>
      <c r="E163" s="11"/>
      <c r="F163" s="11" t="s">
        <v>332</v>
      </c>
      <c r="G163" s="11" t="s">
        <v>17</v>
      </c>
      <c r="H163" s="11" t="s">
        <v>333</v>
      </c>
      <c r="I163" s="11" t="s">
        <v>334</v>
      </c>
      <c r="J163" s="11" t="s">
        <v>50</v>
      </c>
      <c r="K163" s="11">
        <v>750.79</v>
      </c>
      <c r="L163" s="16">
        <v>0</v>
      </c>
      <c r="M163" s="11" t="s">
        <v>21</v>
      </c>
    </row>
    <row r="164" ht="24" spans="1:13">
      <c r="A164" s="9">
        <f>MAX($A$1:A163)+1</f>
        <v>59</v>
      </c>
      <c r="B164" s="10">
        <v>45664</v>
      </c>
      <c r="C164" s="9" t="s">
        <v>13</v>
      </c>
      <c r="D164" s="9" t="s">
        <v>335</v>
      </c>
      <c r="E164" s="11" t="s">
        <v>336</v>
      </c>
      <c r="F164" s="11" t="s">
        <v>337</v>
      </c>
      <c r="G164" s="11" t="s">
        <v>17</v>
      </c>
      <c r="H164" s="11" t="s">
        <v>338</v>
      </c>
      <c r="I164" s="11" t="s">
        <v>339</v>
      </c>
      <c r="J164" s="11" t="s">
        <v>29</v>
      </c>
      <c r="K164" s="11">
        <v>45529.66</v>
      </c>
      <c r="L164" s="16">
        <v>0</v>
      </c>
      <c r="M164" s="11" t="s">
        <v>21</v>
      </c>
    </row>
    <row r="165" ht="12.75" spans="1:13">
      <c r="A165" s="9">
        <f>MAX($A$1:A164)+1</f>
        <v>60</v>
      </c>
      <c r="B165" s="10">
        <v>45664</v>
      </c>
      <c r="C165" s="9" t="s">
        <v>13</v>
      </c>
      <c r="D165" s="9" t="s">
        <v>340</v>
      </c>
      <c r="E165" s="11" t="s">
        <v>341</v>
      </c>
      <c r="F165" s="11" t="s">
        <v>342</v>
      </c>
      <c r="G165" s="11" t="s">
        <v>17</v>
      </c>
      <c r="H165" s="11" t="s">
        <v>343</v>
      </c>
      <c r="I165" s="11" t="s">
        <v>344</v>
      </c>
      <c r="J165" s="11" t="s">
        <v>29</v>
      </c>
      <c r="K165" s="11">
        <v>29126.21</v>
      </c>
      <c r="L165" s="16">
        <v>0</v>
      </c>
      <c r="M165" s="11" t="s">
        <v>21</v>
      </c>
    </row>
    <row r="166" ht="12.75" spans="1:13">
      <c r="A166" s="9"/>
      <c r="B166" s="10">
        <v>45664</v>
      </c>
      <c r="C166" s="9" t="s">
        <v>13</v>
      </c>
      <c r="D166" s="9"/>
      <c r="E166" s="11"/>
      <c r="F166" s="11" t="s">
        <v>342</v>
      </c>
      <c r="G166" s="11" t="s">
        <v>17</v>
      </c>
      <c r="H166" s="11" t="s">
        <v>343</v>
      </c>
      <c r="I166" s="11" t="s">
        <v>345</v>
      </c>
      <c r="J166" s="11" t="s">
        <v>31</v>
      </c>
      <c r="K166" s="11">
        <v>1019.41</v>
      </c>
      <c r="L166" s="16">
        <v>0</v>
      </c>
      <c r="M166" s="11" t="s">
        <v>21</v>
      </c>
    </row>
    <row r="167" ht="12.75" spans="1:13">
      <c r="A167" s="9">
        <f>MAX($A$1:A166)+1</f>
        <v>61</v>
      </c>
      <c r="B167" s="10">
        <v>45664</v>
      </c>
      <c r="C167" s="9" t="s">
        <v>13</v>
      </c>
      <c r="D167" s="9" t="s">
        <v>346</v>
      </c>
      <c r="E167" s="11" t="s">
        <v>347</v>
      </c>
      <c r="F167" s="11" t="s">
        <v>348</v>
      </c>
      <c r="G167" s="11" t="s">
        <v>17</v>
      </c>
      <c r="H167" s="11" t="s">
        <v>349</v>
      </c>
      <c r="I167" s="11" t="s">
        <v>350</v>
      </c>
      <c r="J167" s="11" t="s">
        <v>29</v>
      </c>
      <c r="K167" s="11">
        <v>15996.16</v>
      </c>
      <c r="L167" s="16">
        <v>15996.16</v>
      </c>
      <c r="M167" s="11" t="s">
        <v>21</v>
      </c>
    </row>
    <row r="168" ht="12.75" spans="1:13">
      <c r="A168" s="9"/>
      <c r="B168" s="10">
        <v>45664</v>
      </c>
      <c r="C168" s="9" t="s">
        <v>13</v>
      </c>
      <c r="D168" s="9"/>
      <c r="E168" s="11"/>
      <c r="F168" s="11" t="s">
        <v>348</v>
      </c>
      <c r="G168" s="11" t="s">
        <v>17</v>
      </c>
      <c r="H168" s="11" t="s">
        <v>349</v>
      </c>
      <c r="I168" s="11" t="s">
        <v>350</v>
      </c>
      <c r="J168" s="11" t="s">
        <v>43</v>
      </c>
      <c r="K168" s="11">
        <v>8217.66</v>
      </c>
      <c r="L168" s="16">
        <v>8217.66</v>
      </c>
      <c r="M168" s="11" t="s">
        <v>21</v>
      </c>
    </row>
    <row r="169" ht="12.75" spans="1:13">
      <c r="A169" s="9"/>
      <c r="B169" s="10">
        <v>45664</v>
      </c>
      <c r="C169" s="9" t="s">
        <v>13</v>
      </c>
      <c r="D169" s="9"/>
      <c r="E169" s="11"/>
      <c r="F169" s="11" t="s">
        <v>348</v>
      </c>
      <c r="G169" s="11" t="s">
        <v>17</v>
      </c>
      <c r="H169" s="11" t="s">
        <v>349</v>
      </c>
      <c r="I169" s="11" t="s">
        <v>350</v>
      </c>
      <c r="J169" s="11" t="s">
        <v>31</v>
      </c>
      <c r="K169" s="11">
        <v>79.98</v>
      </c>
      <c r="L169" s="16">
        <v>79.98</v>
      </c>
      <c r="M169" s="11" t="s">
        <v>21</v>
      </c>
    </row>
    <row r="170" ht="12.75" spans="1:13">
      <c r="A170" s="9"/>
      <c r="B170" s="10">
        <v>45664</v>
      </c>
      <c r="C170" s="9" t="s">
        <v>13</v>
      </c>
      <c r="D170" s="9"/>
      <c r="E170" s="11"/>
      <c r="F170" s="11" t="s">
        <v>348</v>
      </c>
      <c r="G170" s="11" t="s">
        <v>17</v>
      </c>
      <c r="H170" s="11" t="s">
        <v>349</v>
      </c>
      <c r="I170" s="11" t="s">
        <v>350</v>
      </c>
      <c r="J170" s="11" t="s">
        <v>50</v>
      </c>
      <c r="K170" s="11">
        <v>176.88</v>
      </c>
      <c r="L170" s="16">
        <v>176.88</v>
      </c>
      <c r="M170" s="11" t="s">
        <v>21</v>
      </c>
    </row>
    <row r="171" ht="12.75" spans="1:13">
      <c r="A171" s="9">
        <f>MAX($A$1:A170)+1</f>
        <v>62</v>
      </c>
      <c r="B171" s="10">
        <v>45664</v>
      </c>
      <c r="C171" s="9" t="s">
        <v>13</v>
      </c>
      <c r="D171" s="9" t="s">
        <v>351</v>
      </c>
      <c r="E171" s="11" t="s">
        <v>352</v>
      </c>
      <c r="F171" s="11" t="s">
        <v>353</v>
      </c>
      <c r="G171" s="11" t="s">
        <v>17</v>
      </c>
      <c r="H171" s="11" t="s">
        <v>354</v>
      </c>
      <c r="I171" s="11" t="s">
        <v>355</v>
      </c>
      <c r="J171" s="11" t="s">
        <v>29</v>
      </c>
      <c r="K171" s="11">
        <v>5911.06</v>
      </c>
      <c r="L171" s="16">
        <v>0</v>
      </c>
      <c r="M171" s="11" t="s">
        <v>21</v>
      </c>
    </row>
    <row r="172" ht="12.75" spans="1:13">
      <c r="A172" s="9"/>
      <c r="B172" s="10">
        <v>45664</v>
      </c>
      <c r="C172" s="9" t="s">
        <v>13</v>
      </c>
      <c r="D172" s="9"/>
      <c r="E172" s="11"/>
      <c r="F172" s="11" t="s">
        <v>353</v>
      </c>
      <c r="G172" s="11" t="s">
        <v>17</v>
      </c>
      <c r="H172" s="11" t="s">
        <v>354</v>
      </c>
      <c r="I172" s="11" t="s">
        <v>355</v>
      </c>
      <c r="J172" s="11" t="s">
        <v>31</v>
      </c>
      <c r="K172" s="11">
        <v>206.88</v>
      </c>
      <c r="L172" s="16">
        <v>0</v>
      </c>
      <c r="M172" s="11" t="s">
        <v>21</v>
      </c>
    </row>
    <row r="173" ht="12.75" spans="1:13">
      <c r="A173" s="9">
        <f>MAX($A$1:A172)+1</f>
        <v>63</v>
      </c>
      <c r="B173" s="10">
        <v>45664</v>
      </c>
      <c r="C173" s="9" t="s">
        <v>13</v>
      </c>
      <c r="D173" s="9" t="s">
        <v>356</v>
      </c>
      <c r="E173" s="11" t="s">
        <v>357</v>
      </c>
      <c r="F173" s="11" t="s">
        <v>358</v>
      </c>
      <c r="G173" s="11" t="s">
        <v>17</v>
      </c>
      <c r="H173" s="11" t="s">
        <v>359</v>
      </c>
      <c r="I173" s="11" t="s">
        <v>360</v>
      </c>
      <c r="J173" s="11" t="s">
        <v>29</v>
      </c>
      <c r="K173" s="11">
        <v>14854.37</v>
      </c>
      <c r="L173" s="16">
        <v>0</v>
      </c>
      <c r="M173" s="11" t="s">
        <v>21</v>
      </c>
    </row>
    <row r="174" ht="12.75" spans="1:13">
      <c r="A174" s="9"/>
      <c r="B174" s="10"/>
      <c r="C174" s="9"/>
      <c r="D174" s="9"/>
      <c r="E174" s="11"/>
      <c r="F174" s="11"/>
      <c r="G174" s="11" t="s">
        <v>17</v>
      </c>
      <c r="H174" s="11" t="s">
        <v>361</v>
      </c>
      <c r="I174" s="11"/>
      <c r="J174" s="11" t="s">
        <v>31</v>
      </c>
      <c r="K174" s="11">
        <v>1039.81</v>
      </c>
      <c r="L174" s="16">
        <v>0</v>
      </c>
      <c r="M174" s="11" t="s">
        <v>21</v>
      </c>
    </row>
  </sheetData>
  <autoFilter ref="A1:M174">
    <extLst/>
  </autoFilter>
  <mergeCells count="470">
    <mergeCell ref="A2:A3"/>
    <mergeCell ref="A4:A5"/>
    <mergeCell ref="A6:A7"/>
    <mergeCell ref="A9:A14"/>
    <mergeCell ref="A15:A16"/>
    <mergeCell ref="A17:A18"/>
    <mergeCell ref="A19:A24"/>
    <mergeCell ref="A25:A30"/>
    <mergeCell ref="A32:A37"/>
    <mergeCell ref="A38:A39"/>
    <mergeCell ref="A40:A42"/>
    <mergeCell ref="A43:A44"/>
    <mergeCell ref="A45:A46"/>
    <mergeCell ref="A47:A48"/>
    <mergeCell ref="A50:A53"/>
    <mergeCell ref="A54:A55"/>
    <mergeCell ref="A56:A57"/>
    <mergeCell ref="A58:A63"/>
    <mergeCell ref="A65:A70"/>
    <mergeCell ref="A71:A72"/>
    <mergeCell ref="A73:A74"/>
    <mergeCell ref="A75:A77"/>
    <mergeCell ref="A78:A79"/>
    <mergeCell ref="A80:A84"/>
    <mergeCell ref="A85:A86"/>
    <mergeCell ref="A88:A89"/>
    <mergeCell ref="A90:A92"/>
    <mergeCell ref="A93:A98"/>
    <mergeCell ref="A99:A103"/>
    <mergeCell ref="A104:A109"/>
    <mergeCell ref="A111:A112"/>
    <mergeCell ref="A114:A119"/>
    <mergeCell ref="A120:A125"/>
    <mergeCell ref="A128:A130"/>
    <mergeCell ref="A131:A133"/>
    <mergeCell ref="A136:A137"/>
    <mergeCell ref="A138:A141"/>
    <mergeCell ref="A143:A144"/>
    <mergeCell ref="A145:A149"/>
    <mergeCell ref="A151:A152"/>
    <mergeCell ref="A154:A156"/>
    <mergeCell ref="A157:A158"/>
    <mergeCell ref="A160:A163"/>
    <mergeCell ref="A165:A166"/>
    <mergeCell ref="A167:A170"/>
    <mergeCell ref="A171:A172"/>
    <mergeCell ref="A173:A174"/>
    <mergeCell ref="B2:B3"/>
    <mergeCell ref="B4:B5"/>
    <mergeCell ref="B6:B7"/>
    <mergeCell ref="B9:B14"/>
    <mergeCell ref="B15:B16"/>
    <mergeCell ref="B17:B18"/>
    <mergeCell ref="B19:B24"/>
    <mergeCell ref="B25:B30"/>
    <mergeCell ref="B32:B37"/>
    <mergeCell ref="B38:B39"/>
    <mergeCell ref="B40:B42"/>
    <mergeCell ref="B43:B44"/>
    <mergeCell ref="B45:B46"/>
    <mergeCell ref="B47:B48"/>
    <mergeCell ref="B50:B53"/>
    <mergeCell ref="B54:B55"/>
    <mergeCell ref="B56:B57"/>
    <mergeCell ref="B58:B63"/>
    <mergeCell ref="B65:B70"/>
    <mergeCell ref="B71:B72"/>
    <mergeCell ref="B73:B74"/>
    <mergeCell ref="B75:B77"/>
    <mergeCell ref="B78:B79"/>
    <mergeCell ref="B80:B84"/>
    <mergeCell ref="B85:B86"/>
    <mergeCell ref="B88:B89"/>
    <mergeCell ref="B90:B92"/>
    <mergeCell ref="B93:B98"/>
    <mergeCell ref="B99:B103"/>
    <mergeCell ref="B104:B109"/>
    <mergeCell ref="B111:B112"/>
    <mergeCell ref="B114:B119"/>
    <mergeCell ref="B120:B125"/>
    <mergeCell ref="B128:B130"/>
    <mergeCell ref="B131:B133"/>
    <mergeCell ref="B136:B137"/>
    <mergeCell ref="B138:B141"/>
    <mergeCell ref="B143:B144"/>
    <mergeCell ref="B145:B149"/>
    <mergeCell ref="B151:B152"/>
    <mergeCell ref="B154:B156"/>
    <mergeCell ref="B157:B158"/>
    <mergeCell ref="B160:B163"/>
    <mergeCell ref="B165:B166"/>
    <mergeCell ref="B167:B170"/>
    <mergeCell ref="B171:B172"/>
    <mergeCell ref="B173:B174"/>
    <mergeCell ref="C2:C3"/>
    <mergeCell ref="C4:C5"/>
    <mergeCell ref="C6:C7"/>
    <mergeCell ref="C9:C14"/>
    <mergeCell ref="C15:C16"/>
    <mergeCell ref="C17:C18"/>
    <mergeCell ref="C19:C24"/>
    <mergeCell ref="C25:C30"/>
    <mergeCell ref="C32:C37"/>
    <mergeCell ref="C38:C39"/>
    <mergeCell ref="C40:C42"/>
    <mergeCell ref="C43:C44"/>
    <mergeCell ref="C45:C46"/>
    <mergeCell ref="C47:C48"/>
    <mergeCell ref="C50:C53"/>
    <mergeCell ref="C54:C55"/>
    <mergeCell ref="C56:C57"/>
    <mergeCell ref="C58:C63"/>
    <mergeCell ref="C65:C70"/>
    <mergeCell ref="C71:C72"/>
    <mergeCell ref="C73:C74"/>
    <mergeCell ref="C75:C77"/>
    <mergeCell ref="C78:C79"/>
    <mergeCell ref="C80:C84"/>
    <mergeCell ref="C85:C86"/>
    <mergeCell ref="C88:C89"/>
    <mergeCell ref="C90:C92"/>
    <mergeCell ref="C93:C98"/>
    <mergeCell ref="C99:C103"/>
    <mergeCell ref="C104:C109"/>
    <mergeCell ref="C111:C112"/>
    <mergeCell ref="C114:C119"/>
    <mergeCell ref="C120:C125"/>
    <mergeCell ref="C128:C130"/>
    <mergeCell ref="C131:C133"/>
    <mergeCell ref="C136:C137"/>
    <mergeCell ref="C138:C141"/>
    <mergeCell ref="C143:C144"/>
    <mergeCell ref="C145:C149"/>
    <mergeCell ref="C151:C152"/>
    <mergeCell ref="C154:C156"/>
    <mergeCell ref="C157:C158"/>
    <mergeCell ref="C160:C163"/>
    <mergeCell ref="C165:C166"/>
    <mergeCell ref="C167:C170"/>
    <mergeCell ref="C171:C172"/>
    <mergeCell ref="C173:C174"/>
    <mergeCell ref="D2:D3"/>
    <mergeCell ref="D4:D5"/>
    <mergeCell ref="D6:D7"/>
    <mergeCell ref="D9:D14"/>
    <mergeCell ref="D15:D16"/>
    <mergeCell ref="D17:D18"/>
    <mergeCell ref="D19:D24"/>
    <mergeCell ref="D25:D30"/>
    <mergeCell ref="D32:D37"/>
    <mergeCell ref="D38:D39"/>
    <mergeCell ref="D40:D42"/>
    <mergeCell ref="D43:D44"/>
    <mergeCell ref="D45:D46"/>
    <mergeCell ref="D47:D48"/>
    <mergeCell ref="D50:D53"/>
    <mergeCell ref="D54:D55"/>
    <mergeCell ref="D56:D57"/>
    <mergeCell ref="D58:D63"/>
    <mergeCell ref="D65:D70"/>
    <mergeCell ref="D71:D72"/>
    <mergeCell ref="D73:D74"/>
    <mergeCell ref="D75:D77"/>
    <mergeCell ref="D78:D79"/>
    <mergeCell ref="D80:D84"/>
    <mergeCell ref="D85:D86"/>
    <mergeCell ref="D88:D89"/>
    <mergeCell ref="D90:D92"/>
    <mergeCell ref="D93:D98"/>
    <mergeCell ref="D99:D103"/>
    <mergeCell ref="D104:D109"/>
    <mergeCell ref="D111:D112"/>
    <mergeCell ref="D114:D119"/>
    <mergeCell ref="D120:D125"/>
    <mergeCell ref="D128:D130"/>
    <mergeCell ref="D131:D133"/>
    <mergeCell ref="D136:D137"/>
    <mergeCell ref="D138:D141"/>
    <mergeCell ref="D143:D144"/>
    <mergeCell ref="D145:D149"/>
    <mergeCell ref="D151:D152"/>
    <mergeCell ref="D154:D156"/>
    <mergeCell ref="D157:D158"/>
    <mergeCell ref="D160:D163"/>
    <mergeCell ref="D165:D166"/>
    <mergeCell ref="D167:D170"/>
    <mergeCell ref="D171:D172"/>
    <mergeCell ref="D173:D174"/>
    <mergeCell ref="E2:E3"/>
    <mergeCell ref="E4:E5"/>
    <mergeCell ref="E6:E7"/>
    <mergeCell ref="E9:E14"/>
    <mergeCell ref="E15:E16"/>
    <mergeCell ref="E17:E18"/>
    <mergeCell ref="E19:E24"/>
    <mergeCell ref="E25:E30"/>
    <mergeCell ref="E32:E37"/>
    <mergeCell ref="E38:E39"/>
    <mergeCell ref="E40:E42"/>
    <mergeCell ref="E43:E44"/>
    <mergeCell ref="E45:E46"/>
    <mergeCell ref="E47:E48"/>
    <mergeCell ref="E50:E53"/>
    <mergeCell ref="E54:E55"/>
    <mergeCell ref="E56:E57"/>
    <mergeCell ref="E58:E63"/>
    <mergeCell ref="E65:E70"/>
    <mergeCell ref="E71:E72"/>
    <mergeCell ref="E73:E74"/>
    <mergeCell ref="E75:E77"/>
    <mergeCell ref="E78:E79"/>
    <mergeCell ref="E80:E84"/>
    <mergeCell ref="E85:E86"/>
    <mergeCell ref="E88:E89"/>
    <mergeCell ref="E90:E92"/>
    <mergeCell ref="E93:E98"/>
    <mergeCell ref="E99:E103"/>
    <mergeCell ref="E104:E109"/>
    <mergeCell ref="E111:E112"/>
    <mergeCell ref="E114:E119"/>
    <mergeCell ref="E120:E125"/>
    <mergeCell ref="E128:E130"/>
    <mergeCell ref="E131:E133"/>
    <mergeCell ref="E136:E137"/>
    <mergeCell ref="E138:E141"/>
    <mergeCell ref="E143:E144"/>
    <mergeCell ref="E145:E149"/>
    <mergeCell ref="E151:E152"/>
    <mergeCell ref="E154:E156"/>
    <mergeCell ref="E157:E158"/>
    <mergeCell ref="E160:E163"/>
    <mergeCell ref="E165:E166"/>
    <mergeCell ref="E167:E170"/>
    <mergeCell ref="E171:E172"/>
    <mergeCell ref="E173:E174"/>
    <mergeCell ref="F2:F3"/>
    <mergeCell ref="F4:F5"/>
    <mergeCell ref="F6:F7"/>
    <mergeCell ref="F9:F14"/>
    <mergeCell ref="F15:F16"/>
    <mergeCell ref="F17:F18"/>
    <mergeCell ref="F19:F24"/>
    <mergeCell ref="F25:F30"/>
    <mergeCell ref="F32:F37"/>
    <mergeCell ref="F38:F39"/>
    <mergeCell ref="F40:F42"/>
    <mergeCell ref="F43:F44"/>
    <mergeCell ref="F45:F46"/>
    <mergeCell ref="F47:F48"/>
    <mergeCell ref="F50:F53"/>
    <mergeCell ref="F54:F55"/>
    <mergeCell ref="F56:F57"/>
    <mergeCell ref="F58:F63"/>
    <mergeCell ref="F65:F70"/>
    <mergeCell ref="F71:F72"/>
    <mergeCell ref="F73:F74"/>
    <mergeCell ref="F75:F77"/>
    <mergeCell ref="F78:F79"/>
    <mergeCell ref="F80:F84"/>
    <mergeCell ref="F85:F86"/>
    <mergeCell ref="F88:F89"/>
    <mergeCell ref="F90:F92"/>
    <mergeCell ref="F93:F98"/>
    <mergeCell ref="F99:F103"/>
    <mergeCell ref="F104:F109"/>
    <mergeCell ref="F111:F112"/>
    <mergeCell ref="F114:F119"/>
    <mergeCell ref="F120:F125"/>
    <mergeCell ref="F128:F130"/>
    <mergeCell ref="F131:F133"/>
    <mergeCell ref="F136:F137"/>
    <mergeCell ref="F138:F141"/>
    <mergeCell ref="F143:F144"/>
    <mergeCell ref="F145:F149"/>
    <mergeCell ref="F151:F152"/>
    <mergeCell ref="F154:F156"/>
    <mergeCell ref="F157:F158"/>
    <mergeCell ref="F160:F163"/>
    <mergeCell ref="F165:F166"/>
    <mergeCell ref="F167:F170"/>
    <mergeCell ref="F171:F172"/>
    <mergeCell ref="F173:F174"/>
    <mergeCell ref="G2:G3"/>
    <mergeCell ref="G4:G5"/>
    <mergeCell ref="G6:G7"/>
    <mergeCell ref="G9:G14"/>
    <mergeCell ref="G15:G16"/>
    <mergeCell ref="G17:G18"/>
    <mergeCell ref="G19:G24"/>
    <mergeCell ref="G25:G30"/>
    <mergeCell ref="G32:G37"/>
    <mergeCell ref="G38:G39"/>
    <mergeCell ref="G40:G42"/>
    <mergeCell ref="G43:G44"/>
    <mergeCell ref="G45:G46"/>
    <mergeCell ref="G47:G48"/>
    <mergeCell ref="G50:G53"/>
    <mergeCell ref="G54:G55"/>
    <mergeCell ref="G56:G57"/>
    <mergeCell ref="G58:G63"/>
    <mergeCell ref="G65:G70"/>
    <mergeCell ref="G71:G72"/>
    <mergeCell ref="G73:G74"/>
    <mergeCell ref="G75:G77"/>
    <mergeCell ref="G78:G79"/>
    <mergeCell ref="G80:G84"/>
    <mergeCell ref="G85:G86"/>
    <mergeCell ref="G88:G89"/>
    <mergeCell ref="G90:G92"/>
    <mergeCell ref="G93:G98"/>
    <mergeCell ref="G99:G103"/>
    <mergeCell ref="G104:G109"/>
    <mergeCell ref="G111:G112"/>
    <mergeCell ref="G114:G119"/>
    <mergeCell ref="G120:G125"/>
    <mergeCell ref="G128:G130"/>
    <mergeCell ref="G131:G133"/>
    <mergeCell ref="G136:G137"/>
    <mergeCell ref="G138:G141"/>
    <mergeCell ref="G143:G144"/>
    <mergeCell ref="G145:G149"/>
    <mergeCell ref="G151:G152"/>
    <mergeCell ref="G154:G156"/>
    <mergeCell ref="G157:G158"/>
    <mergeCell ref="G160:G163"/>
    <mergeCell ref="G165:G166"/>
    <mergeCell ref="G167:G170"/>
    <mergeCell ref="G171:G172"/>
    <mergeCell ref="G173:G174"/>
    <mergeCell ref="H2:H3"/>
    <mergeCell ref="H4:H5"/>
    <mergeCell ref="H6:H7"/>
    <mergeCell ref="H9:H14"/>
    <mergeCell ref="H15:H16"/>
    <mergeCell ref="H17:H18"/>
    <mergeCell ref="H19:H24"/>
    <mergeCell ref="H25:H30"/>
    <mergeCell ref="H32:H37"/>
    <mergeCell ref="H38:H39"/>
    <mergeCell ref="H40:H42"/>
    <mergeCell ref="H43:H44"/>
    <mergeCell ref="H45:H46"/>
    <mergeCell ref="H47:H48"/>
    <mergeCell ref="H50:H53"/>
    <mergeCell ref="H54:H55"/>
    <mergeCell ref="H56:H57"/>
    <mergeCell ref="H58:H63"/>
    <mergeCell ref="H65:H70"/>
    <mergeCell ref="H71:H72"/>
    <mergeCell ref="H73:H74"/>
    <mergeCell ref="H75:H77"/>
    <mergeCell ref="H78:H79"/>
    <mergeCell ref="H80:H84"/>
    <mergeCell ref="H85:H86"/>
    <mergeCell ref="H88:H89"/>
    <mergeCell ref="H90:H92"/>
    <mergeCell ref="H93:H98"/>
    <mergeCell ref="H99:H103"/>
    <mergeCell ref="H104:H109"/>
    <mergeCell ref="H111:H112"/>
    <mergeCell ref="H114:H119"/>
    <mergeCell ref="H120:H125"/>
    <mergeCell ref="H128:H130"/>
    <mergeCell ref="H131:H133"/>
    <mergeCell ref="H136:H137"/>
    <mergeCell ref="H138:H141"/>
    <mergeCell ref="H143:H144"/>
    <mergeCell ref="H145:H149"/>
    <mergeCell ref="H151:H152"/>
    <mergeCell ref="H154:H156"/>
    <mergeCell ref="H157:H158"/>
    <mergeCell ref="H160:H163"/>
    <mergeCell ref="H165:H166"/>
    <mergeCell ref="H167:H170"/>
    <mergeCell ref="H171:H172"/>
    <mergeCell ref="H173:H174"/>
    <mergeCell ref="I2:I3"/>
    <mergeCell ref="I4:I5"/>
    <mergeCell ref="I6:I7"/>
    <mergeCell ref="I9:I14"/>
    <mergeCell ref="I15:I16"/>
    <mergeCell ref="I17:I18"/>
    <mergeCell ref="I19:I24"/>
    <mergeCell ref="I25:I30"/>
    <mergeCell ref="I32:I37"/>
    <mergeCell ref="I38:I39"/>
    <mergeCell ref="I40:I42"/>
    <mergeCell ref="I43:I44"/>
    <mergeCell ref="I45:I46"/>
    <mergeCell ref="I47:I48"/>
    <mergeCell ref="I50:I53"/>
    <mergeCell ref="I54:I55"/>
    <mergeCell ref="I56:I57"/>
    <mergeCell ref="I58:I63"/>
    <mergeCell ref="I65:I70"/>
    <mergeCell ref="I71:I72"/>
    <mergeCell ref="I73:I74"/>
    <mergeCell ref="I75:I77"/>
    <mergeCell ref="I78:I79"/>
    <mergeCell ref="I80:I84"/>
    <mergeCell ref="I85:I86"/>
    <mergeCell ref="I88:I89"/>
    <mergeCell ref="I90:I92"/>
    <mergeCell ref="I93:I98"/>
    <mergeCell ref="I99:I103"/>
    <mergeCell ref="I104:I109"/>
    <mergeCell ref="I111:I112"/>
    <mergeCell ref="I114:I119"/>
    <mergeCell ref="I120:I125"/>
    <mergeCell ref="I128:I130"/>
    <mergeCell ref="I131:I133"/>
    <mergeCell ref="I136:I137"/>
    <mergeCell ref="I138:I141"/>
    <mergeCell ref="I143:I144"/>
    <mergeCell ref="I145:I149"/>
    <mergeCell ref="I151:I152"/>
    <mergeCell ref="I154:I156"/>
    <mergeCell ref="I157:I158"/>
    <mergeCell ref="I160:I163"/>
    <mergeCell ref="I165:I166"/>
    <mergeCell ref="I167:I170"/>
    <mergeCell ref="I171:I172"/>
    <mergeCell ref="I173:I174"/>
    <mergeCell ref="M2:M3"/>
    <mergeCell ref="M4:M5"/>
    <mergeCell ref="M6:M7"/>
    <mergeCell ref="M9:M14"/>
    <mergeCell ref="M15:M16"/>
    <mergeCell ref="M17:M18"/>
    <mergeCell ref="M19:M24"/>
    <mergeCell ref="M25:M30"/>
    <mergeCell ref="M32:M37"/>
    <mergeCell ref="M38:M39"/>
    <mergeCell ref="M40:M42"/>
    <mergeCell ref="M43:M44"/>
    <mergeCell ref="M45:M46"/>
    <mergeCell ref="M47:M48"/>
    <mergeCell ref="M50:M53"/>
    <mergeCell ref="M54:M55"/>
    <mergeCell ref="M56:M57"/>
    <mergeCell ref="M58:M63"/>
    <mergeCell ref="M65:M70"/>
    <mergeCell ref="M71:M72"/>
    <mergeCell ref="M73:M74"/>
    <mergeCell ref="M75:M77"/>
    <mergeCell ref="M78:M79"/>
    <mergeCell ref="M80:M84"/>
    <mergeCell ref="M85:M86"/>
    <mergeCell ref="M88:M89"/>
    <mergeCell ref="M90:M92"/>
    <mergeCell ref="M93:M98"/>
    <mergeCell ref="M99:M103"/>
    <mergeCell ref="M104:M109"/>
    <mergeCell ref="M111:M112"/>
    <mergeCell ref="M114:M119"/>
    <mergeCell ref="M120:M125"/>
    <mergeCell ref="M128:M130"/>
    <mergeCell ref="M131:M133"/>
    <mergeCell ref="M136:M137"/>
    <mergeCell ref="M138:M141"/>
    <mergeCell ref="M143:M144"/>
    <mergeCell ref="M145:M149"/>
    <mergeCell ref="M151:M152"/>
    <mergeCell ref="M154:M156"/>
    <mergeCell ref="M157:M158"/>
    <mergeCell ref="M160:M163"/>
    <mergeCell ref="M165:M166"/>
    <mergeCell ref="M167:M170"/>
    <mergeCell ref="M171:M172"/>
    <mergeCell ref="M173:M174"/>
  </mergeCells>
  <pageMargins left="0.314583333333333" right="0.118055555555556" top="0.393055555555556" bottom="0.511805555555556" header="0.275" footer="0.550694444444444"/>
  <pageSetup paperSize="9" scale="64" firstPageNumber="4294967295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税友软件借用-李勇斌</dc:creator>
  <cp:lastModifiedBy>Administrator</cp:lastModifiedBy>
  <dcterms:created xsi:type="dcterms:W3CDTF">2018-09-26T04:14:00Z</dcterms:created>
  <cp:lastPrinted>2018-10-12T04:42:00Z</cp:lastPrinted>
  <dcterms:modified xsi:type="dcterms:W3CDTF">2025-02-10T09:19:25Z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F305CBDC2ACF4006B766495A853AEA32</vt:lpwstr>
  </property>
</Properties>
</file>