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领导小组" sheetId="3" r:id="rId1"/>
  </sheets>
  <definedNames>
    <definedName name="_xlnm._FilterDatabase" localSheetId="0" hidden="1">领导小组!$A$4:$AG$6</definedName>
    <definedName name="_xlnm.Print_Titles" localSheetId="0">领导小组!$1:$4</definedName>
  </definedNames>
  <calcPr calcId="144525" concurrentCalc="0"/>
</workbook>
</file>

<file path=xl/sharedStrings.xml><?xml version="1.0" encoding="utf-8"?>
<sst xmlns="http://schemas.openxmlformats.org/spreadsheetml/2006/main" count="50" uniqueCount="49">
  <si>
    <t>沙湾市2022年（第二批）中央财政衔接推进乡村振兴补助资金项目计划表</t>
  </si>
  <si>
    <t>填报单位：沙湾市农村工作领导小组暨乡村振兴领导小组</t>
  </si>
  <si>
    <t>序号</t>
  </si>
  <si>
    <t>项目库编号</t>
  </si>
  <si>
    <t>项目名称</t>
  </si>
  <si>
    <t>建设性质（新建、续建、改扩建）</t>
  </si>
  <si>
    <t>建设起至期限</t>
  </si>
  <si>
    <t>建设地点</t>
  </si>
  <si>
    <t>建设任务</t>
  </si>
  <si>
    <t>项目类别</t>
  </si>
  <si>
    <t>受益人口数（人）</t>
  </si>
  <si>
    <t>责任单位</t>
  </si>
  <si>
    <t>责任人</t>
  </si>
  <si>
    <t>资金规模（万元）</t>
  </si>
  <si>
    <t>简要绩效目标</t>
  </si>
  <si>
    <t>简要利益机制</t>
  </si>
  <si>
    <t>计划完成支出时间</t>
  </si>
  <si>
    <t>实际支出金额</t>
  </si>
  <si>
    <t>产业发展</t>
  </si>
  <si>
    <t>就业项目</t>
  </si>
  <si>
    <t>乡村建设行动</t>
  </si>
  <si>
    <t>易地搬迁后扶</t>
  </si>
  <si>
    <t>巩固三保障成果</t>
  </si>
  <si>
    <t>乡村治理和精神文明建设</t>
  </si>
  <si>
    <t>项目管理费</t>
  </si>
  <si>
    <t>其他</t>
  </si>
  <si>
    <t>小计</t>
  </si>
  <si>
    <t>中央衔接</t>
  </si>
  <si>
    <t>自治区衔接</t>
  </si>
  <si>
    <t>以工代赈</t>
  </si>
  <si>
    <t>少数民族发展</t>
  </si>
  <si>
    <t>国有农场</t>
  </si>
  <si>
    <t>国有牧场</t>
  </si>
  <si>
    <t>国有林场</t>
  </si>
  <si>
    <t>涉农整合</t>
  </si>
  <si>
    <t>地方政府债券</t>
  </si>
  <si>
    <t>地、县配套</t>
  </si>
  <si>
    <t>其他资金</t>
  </si>
  <si>
    <t>备注（其他资金名称）</t>
  </si>
  <si>
    <t>沙湾市合计1个</t>
  </si>
  <si>
    <t>sw-2022045</t>
  </si>
  <si>
    <t>沙湾市2022年乌兰乌苏镇黄家梁村基础设施建设项目</t>
  </si>
  <si>
    <t>新建</t>
  </si>
  <si>
    <t>2022.06--2022.11</t>
  </si>
  <si>
    <t>乌兰乌苏镇黄家梁新村</t>
  </si>
  <si>
    <t>新建供水管网2160米及附属设施；排水管网5750米、一体化污水处理设备及附属设施；新建灌溉管网650米；公共厕所1座；道路1.2千米，及人行步道、边坡硬化等附属设施。</t>
  </si>
  <si>
    <t>乌兰乌苏镇人民政府</t>
  </si>
  <si>
    <t>压力坤·亚森江</t>
  </si>
  <si>
    <t>改善村容村貌，改善居住环境，提高生活质量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</si>
</sst>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37">
    <font>
      <sz val="11"/>
      <color theme="1"/>
      <name val="宋体"/>
      <charset val="134"/>
      <scheme val="minor"/>
    </font>
    <font>
      <sz val="11"/>
      <name val="Times New Roman"/>
      <charset val="134"/>
    </font>
    <font>
      <b/>
      <sz val="10"/>
      <name val="宋体"/>
      <charset val="134"/>
    </font>
    <font>
      <sz val="10"/>
      <name val="宋体"/>
      <charset val="134"/>
    </font>
    <font>
      <sz val="26"/>
      <name val="方正小标宋简体"/>
      <charset val="134"/>
    </font>
    <font>
      <sz val="24"/>
      <name val="宋体"/>
      <charset val="134"/>
    </font>
    <font>
      <sz val="12"/>
      <name val="方正小标宋简体"/>
      <charset val="134"/>
    </font>
    <font>
      <sz val="12"/>
      <name val="Times New Roman"/>
      <charset val="134"/>
    </font>
    <font>
      <b/>
      <sz val="14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4"/>
      <name val="仿宋_GB2312"/>
      <charset val="134"/>
    </font>
    <font>
      <sz val="24"/>
      <name val="Times New Roman"/>
      <charset val="134"/>
    </font>
    <font>
      <sz val="10"/>
      <name val="方正仿宋_GBK"/>
      <charset val="134"/>
    </font>
    <font>
      <sz val="14"/>
      <color theme="1"/>
      <name val="仿宋_GB2312"/>
      <charset val="134"/>
    </font>
    <font>
      <sz val="12"/>
      <color theme="1"/>
      <name val="宋体"/>
      <charset val="134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0"/>
      <name val="Arial"/>
      <charset val="0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indexed="8"/>
      <name val="宋体"/>
      <charset val="134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2">
    <xf numFmtId="0" fontId="0" fillId="0" borderId="0"/>
    <xf numFmtId="42" fontId="0" fillId="0" borderId="0" applyFont="0" applyFill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4" fillId="12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16" borderId="6" applyNumberFormat="0" applyFont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31" fillId="22" borderId="8" applyNumberFormat="0" applyAlignment="0" applyProtection="0">
      <alignment vertical="center"/>
    </xf>
    <xf numFmtId="0" fontId="32" fillId="22" borderId="5" applyNumberFormat="0" applyAlignment="0" applyProtection="0">
      <alignment vertical="center"/>
    </xf>
    <xf numFmtId="0" fontId="33" fillId="23" borderId="9" applyNumberFormat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35" fillId="0" borderId="10" applyNumberFormat="0" applyFill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5" fillId="0" borderId="0"/>
    <xf numFmtId="0" fontId="20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34" fillId="0" borderId="0"/>
    <xf numFmtId="0" fontId="34" fillId="0" borderId="0" applyNumberFormat="0" applyFill="0" applyBorder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0" fillId="0" borderId="0">
      <alignment vertical="center"/>
    </xf>
    <xf numFmtId="0" fontId="0" fillId="0" borderId="0">
      <alignment vertical="center"/>
    </xf>
    <xf numFmtId="0" fontId="0" fillId="0" borderId="0"/>
  </cellStyleXfs>
  <cellXfs count="27">
    <xf numFmtId="0" fontId="0" fillId="0" borderId="0" xfId="0"/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77" fontId="9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57" fontId="14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57" fontId="14" fillId="0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</cellXfs>
  <cellStyles count="6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1 2 2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常规_自治区下达塔城2007年财政扶贫资金项目下达计划表－1048万元" xfId="12"/>
    <cellStyle name="百分比" xfId="13" builtinId="5"/>
    <cellStyle name="已访问的超链接" xfId="14" builtinId="9"/>
    <cellStyle name="常规 6" xfId="15"/>
    <cellStyle name="注释" xfId="16" builtinId="10"/>
    <cellStyle name="60% - 强调文字颜色 2" xfId="17" builtinId="36"/>
    <cellStyle name="标题 4" xfId="18" builtinId="19"/>
    <cellStyle name="警告文本" xfId="19" builtinId="11"/>
    <cellStyle name="标题" xfId="20" builtinId="15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常规_Sheet1_Sheet1" xfId="46"/>
    <cellStyle name="强调文字颜色 5" xfId="47" builtinId="45"/>
    <cellStyle name="常规 2 2" xfId="48"/>
    <cellStyle name="40% - 强调文字颜色 5" xfId="49" builtinId="47"/>
    <cellStyle name="60% - 强调文字颜色 5" xfId="50" builtinId="48"/>
    <cellStyle name="强调文字颜色 6" xfId="51" builtinId="49"/>
    <cellStyle name="40% - 强调文字颜色 6" xfId="52" builtinId="51"/>
    <cellStyle name="60% - 强调文字颜色 6" xfId="53" builtinId="52"/>
    <cellStyle name="常规 2 4" xfId="54"/>
    <cellStyle name="常规 11" xfId="55"/>
    <cellStyle name="常规 11 2" xfId="56"/>
    <cellStyle name="常规 5" xfId="57"/>
    <cellStyle name="常规 7" xfId="58"/>
    <cellStyle name="常规 2" xfId="59"/>
    <cellStyle name="常规 3" xfId="60"/>
    <cellStyle name="常规 14" xfId="61"/>
  </cellStyles>
  <tableStyles count="0" defaultTableStyle="TableStyleMedium2"/>
  <colors>
    <mruColors>
      <color rgb="00EB9D69"/>
      <color rgb="00E7ACE8"/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6</xdr:col>
      <xdr:colOff>0</xdr:colOff>
      <xdr:row>6</xdr:row>
      <xdr:rowOff>0</xdr:rowOff>
    </xdr:from>
    <xdr:to>
      <xdr:col>6</xdr:col>
      <xdr:colOff>79375</xdr:colOff>
      <xdr:row>9</xdr:row>
      <xdr:rowOff>94615</xdr:rowOff>
    </xdr:to>
    <xdr:sp>
      <xdr:nvSpPr>
        <xdr:cNvPr id="2" name="Text Box 9540"/>
        <xdr:cNvSpPr txBox="1"/>
      </xdr:nvSpPr>
      <xdr:spPr>
        <a:xfrm>
          <a:off x="4278630" y="4114800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79375</xdr:colOff>
      <xdr:row>9</xdr:row>
      <xdr:rowOff>94615</xdr:rowOff>
    </xdr:to>
    <xdr:sp>
      <xdr:nvSpPr>
        <xdr:cNvPr id="3" name="Text Box 9540"/>
        <xdr:cNvSpPr txBox="1"/>
      </xdr:nvSpPr>
      <xdr:spPr>
        <a:xfrm>
          <a:off x="4278630" y="4114800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I6"/>
  <sheetViews>
    <sheetView tabSelected="1" zoomScale="73" zoomScaleNormal="73" workbookViewId="0">
      <selection activeCell="G20" sqref="G20"/>
    </sheetView>
  </sheetViews>
  <sheetFormatPr defaultColWidth="9" defaultRowHeight="15" outlineLevelRow="5"/>
  <cols>
    <col min="1" max="1" width="4.30833333333333" style="1" customWidth="1"/>
    <col min="2" max="2" width="9.58333333333333" style="1" customWidth="1"/>
    <col min="3" max="3" width="17.4666666666667" style="1" customWidth="1"/>
    <col min="4" max="4" width="8.39166666666667" style="1" customWidth="1"/>
    <col min="5" max="5" width="8.9" style="1" customWidth="1"/>
    <col min="6" max="6" width="7.5" style="1" customWidth="1"/>
    <col min="7" max="7" width="49.475" style="4" customWidth="1"/>
    <col min="8" max="8" width="5.3" style="1" customWidth="1"/>
    <col min="9" max="9" width="5.99166666666667" style="1" customWidth="1"/>
    <col min="10" max="10" width="5.13333333333333" style="1" customWidth="1"/>
    <col min="11" max="11" width="5.65" style="1" customWidth="1"/>
    <col min="12" max="12" width="5.99166666666667" style="1" customWidth="1"/>
    <col min="13" max="13" width="6.33333333333333" style="1" customWidth="1"/>
    <col min="14" max="14" width="5.64166666666667" style="1" customWidth="1"/>
    <col min="15" max="15" width="4.79166666666667" style="1" customWidth="1"/>
    <col min="16" max="16" width="10.775" style="1" customWidth="1"/>
    <col min="17" max="17" width="8.55833333333333" style="1" customWidth="1"/>
    <col min="18" max="18" width="7.53333333333333" style="1" customWidth="1"/>
    <col min="19" max="31" width="8.625" style="1" customWidth="1"/>
    <col min="32" max="33" width="18.3166666666667" style="1" customWidth="1"/>
    <col min="34" max="34" width="14.625"/>
    <col min="35" max="35" width="9" customWidth="1"/>
  </cols>
  <sheetData>
    <row r="1" s="1" customFormat="1" ht="29" customHeight="1" spans="1:33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</row>
    <row r="2" s="1" customFormat="1" ht="25" customHeight="1" spans="1:33">
      <c r="A2" s="7" t="s">
        <v>1</v>
      </c>
      <c r="B2" s="7"/>
      <c r="C2" s="7"/>
      <c r="D2" s="7"/>
      <c r="E2" s="7"/>
      <c r="F2" s="7"/>
      <c r="G2" s="8"/>
      <c r="H2" s="9"/>
      <c r="I2" s="9"/>
      <c r="J2" s="17"/>
      <c r="K2" s="17"/>
      <c r="L2" s="17"/>
      <c r="M2" s="17"/>
      <c r="N2" s="17"/>
      <c r="O2" s="17"/>
      <c r="P2" s="17"/>
      <c r="Q2" s="17"/>
      <c r="R2" s="17"/>
      <c r="S2" s="9"/>
      <c r="T2" s="9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9"/>
      <c r="AG2" s="19"/>
    </row>
    <row r="3" s="2" customFormat="1" ht="27" customHeight="1" spans="1:35">
      <c r="A3" s="10" t="s">
        <v>2</v>
      </c>
      <c r="B3" s="11" t="s">
        <v>3</v>
      </c>
      <c r="C3" s="10" t="s">
        <v>4</v>
      </c>
      <c r="D3" s="11" t="s">
        <v>5</v>
      </c>
      <c r="E3" s="11" t="s">
        <v>6</v>
      </c>
      <c r="F3" s="11" t="s">
        <v>7</v>
      </c>
      <c r="G3" s="10" t="s">
        <v>8</v>
      </c>
      <c r="H3" s="10" t="s">
        <v>9</v>
      </c>
      <c r="I3" s="10"/>
      <c r="J3" s="10"/>
      <c r="K3" s="10"/>
      <c r="L3" s="10"/>
      <c r="M3" s="10"/>
      <c r="N3" s="10"/>
      <c r="O3" s="10"/>
      <c r="P3" s="11" t="s">
        <v>10</v>
      </c>
      <c r="Q3" s="11" t="s">
        <v>11</v>
      </c>
      <c r="R3" s="10" t="s">
        <v>12</v>
      </c>
      <c r="S3" s="10" t="s">
        <v>13</v>
      </c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1" t="s">
        <v>14</v>
      </c>
      <c r="AG3" s="11" t="s">
        <v>15</v>
      </c>
      <c r="AH3" s="10" t="s">
        <v>16</v>
      </c>
      <c r="AI3" s="10" t="s">
        <v>17</v>
      </c>
    </row>
    <row r="4" s="2" customFormat="1" ht="76" customHeight="1" spans="1:35">
      <c r="A4" s="10"/>
      <c r="B4" s="12"/>
      <c r="C4" s="10"/>
      <c r="D4" s="12"/>
      <c r="E4" s="12"/>
      <c r="F4" s="12"/>
      <c r="G4" s="10"/>
      <c r="H4" s="10" t="s">
        <v>18</v>
      </c>
      <c r="I4" s="10" t="s">
        <v>19</v>
      </c>
      <c r="J4" s="10" t="s">
        <v>20</v>
      </c>
      <c r="K4" s="10" t="s">
        <v>21</v>
      </c>
      <c r="L4" s="10" t="s">
        <v>22</v>
      </c>
      <c r="M4" s="10" t="s">
        <v>23</v>
      </c>
      <c r="N4" s="10" t="s">
        <v>24</v>
      </c>
      <c r="O4" s="10" t="s">
        <v>25</v>
      </c>
      <c r="P4" s="12"/>
      <c r="Q4" s="12"/>
      <c r="R4" s="10"/>
      <c r="S4" s="10" t="s">
        <v>26</v>
      </c>
      <c r="T4" s="10" t="s">
        <v>27</v>
      </c>
      <c r="U4" s="10" t="s">
        <v>28</v>
      </c>
      <c r="V4" s="10" t="s">
        <v>29</v>
      </c>
      <c r="W4" s="10" t="s">
        <v>30</v>
      </c>
      <c r="X4" s="10" t="s">
        <v>31</v>
      </c>
      <c r="Y4" s="10" t="s">
        <v>32</v>
      </c>
      <c r="Z4" s="10" t="s">
        <v>33</v>
      </c>
      <c r="AA4" s="10" t="s">
        <v>34</v>
      </c>
      <c r="AB4" s="10" t="s">
        <v>35</v>
      </c>
      <c r="AC4" s="10" t="s">
        <v>36</v>
      </c>
      <c r="AD4" s="10" t="s">
        <v>37</v>
      </c>
      <c r="AE4" s="10" t="s">
        <v>38</v>
      </c>
      <c r="AF4" s="12"/>
      <c r="AG4" s="12"/>
      <c r="AH4" s="10"/>
      <c r="AI4" s="10"/>
    </row>
    <row r="5" s="3" customFormat="1" ht="47" customHeight="1" spans="1:35">
      <c r="A5" s="13" t="s">
        <v>39</v>
      </c>
      <c r="B5" s="13"/>
      <c r="C5" s="13"/>
      <c r="D5" s="13"/>
      <c r="E5" s="13"/>
      <c r="F5" s="13"/>
      <c r="G5" s="13"/>
      <c r="H5" s="14">
        <f t="shared" ref="H5:P5" si="0">SUM(H6:H6)</f>
        <v>0</v>
      </c>
      <c r="I5" s="14">
        <f t="shared" si="0"/>
        <v>0</v>
      </c>
      <c r="J5" s="14">
        <f t="shared" si="0"/>
        <v>1</v>
      </c>
      <c r="K5" s="14">
        <f t="shared" si="0"/>
        <v>0</v>
      </c>
      <c r="L5" s="14">
        <f t="shared" si="0"/>
        <v>0</v>
      </c>
      <c r="M5" s="14">
        <f t="shared" si="0"/>
        <v>0</v>
      </c>
      <c r="N5" s="14">
        <f t="shared" si="0"/>
        <v>0</v>
      </c>
      <c r="O5" s="14">
        <f t="shared" si="0"/>
        <v>0</v>
      </c>
      <c r="P5" s="14">
        <f t="shared" si="0"/>
        <v>692</v>
      </c>
      <c r="Q5" s="14"/>
      <c r="R5" s="14"/>
      <c r="S5" s="14">
        <f t="shared" ref="S5:AE5" si="1">SUM(S6:S6)</f>
        <v>860</v>
      </c>
      <c r="T5" s="14">
        <f t="shared" si="1"/>
        <v>830</v>
      </c>
      <c r="U5" s="14">
        <f t="shared" si="1"/>
        <v>0</v>
      </c>
      <c r="V5" s="14">
        <f t="shared" si="1"/>
        <v>0</v>
      </c>
      <c r="W5" s="14">
        <f t="shared" si="1"/>
        <v>0</v>
      </c>
      <c r="X5" s="14">
        <f t="shared" si="1"/>
        <v>0</v>
      </c>
      <c r="Y5" s="14">
        <f t="shared" si="1"/>
        <v>0</v>
      </c>
      <c r="Z5" s="14">
        <f t="shared" si="1"/>
        <v>0</v>
      </c>
      <c r="AA5" s="14">
        <f t="shared" si="1"/>
        <v>0</v>
      </c>
      <c r="AB5" s="14">
        <f t="shared" si="1"/>
        <v>0</v>
      </c>
      <c r="AC5" s="14">
        <f t="shared" si="1"/>
        <v>30</v>
      </c>
      <c r="AD5" s="14">
        <f t="shared" si="1"/>
        <v>0</v>
      </c>
      <c r="AE5" s="14">
        <f t="shared" si="1"/>
        <v>0</v>
      </c>
      <c r="AF5" s="20"/>
      <c r="AG5" s="23"/>
      <c r="AH5" s="24"/>
      <c r="AI5" s="24"/>
    </row>
    <row r="6" s="3" customFormat="1" ht="120" customHeight="1" spans="1:35">
      <c r="A6" s="15">
        <v>1</v>
      </c>
      <c r="B6" s="16" t="s">
        <v>40</v>
      </c>
      <c r="C6" s="16" t="s">
        <v>41</v>
      </c>
      <c r="D6" s="16" t="s">
        <v>42</v>
      </c>
      <c r="E6" s="16" t="s">
        <v>43</v>
      </c>
      <c r="F6" s="16" t="s">
        <v>44</v>
      </c>
      <c r="G6" s="16" t="s">
        <v>45</v>
      </c>
      <c r="H6" s="16">
        <v>0</v>
      </c>
      <c r="I6" s="16"/>
      <c r="J6" s="16">
        <v>1</v>
      </c>
      <c r="K6" s="16"/>
      <c r="L6" s="16"/>
      <c r="M6" s="16"/>
      <c r="N6" s="16"/>
      <c r="O6" s="16"/>
      <c r="P6" s="16">
        <v>692</v>
      </c>
      <c r="Q6" s="16" t="s">
        <v>46</v>
      </c>
      <c r="R6" s="16" t="s">
        <v>47</v>
      </c>
      <c r="S6" s="16">
        <f>T6+AC6</f>
        <v>860</v>
      </c>
      <c r="T6" s="16">
        <v>830</v>
      </c>
      <c r="U6" s="16"/>
      <c r="V6" s="16"/>
      <c r="W6" s="16"/>
      <c r="X6" s="16"/>
      <c r="Y6" s="16"/>
      <c r="Z6" s="16"/>
      <c r="AA6" s="16"/>
      <c r="AB6" s="21"/>
      <c r="AC6" s="21">
        <v>30</v>
      </c>
      <c r="AD6" s="21"/>
      <c r="AE6" s="21"/>
      <c r="AF6" s="22" t="s">
        <v>48</v>
      </c>
      <c r="AG6" s="22" t="s">
        <v>48</v>
      </c>
      <c r="AH6" s="25">
        <v>44866</v>
      </c>
      <c r="AI6" s="26"/>
    </row>
  </sheetData>
  <mergeCells count="21">
    <mergeCell ref="A1:AG1"/>
    <mergeCell ref="A2:F2"/>
    <mergeCell ref="G2:I2"/>
    <mergeCell ref="S2:T2"/>
    <mergeCell ref="H3:O3"/>
    <mergeCell ref="S3:AE3"/>
    <mergeCell ref="A5:G5"/>
    <mergeCell ref="A3:A4"/>
    <mergeCell ref="B3:B4"/>
    <mergeCell ref="C3:C4"/>
    <mergeCell ref="D3:D4"/>
    <mergeCell ref="E3:E4"/>
    <mergeCell ref="F3:F4"/>
    <mergeCell ref="G3:G4"/>
    <mergeCell ref="P3:P4"/>
    <mergeCell ref="Q3:Q4"/>
    <mergeCell ref="R3:R4"/>
    <mergeCell ref="AF3:AF4"/>
    <mergeCell ref="AG3:AG4"/>
    <mergeCell ref="AH3:AH4"/>
    <mergeCell ref="AI3:AI4"/>
  </mergeCells>
  <pageMargins left="0.393055555555556" right="0.393055555555556" top="0.66875" bottom="0.314583333333333" header="0.298611111111111" footer="0.298611111111111"/>
  <pageSetup paperSize="9" scale="40" orientation="landscape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领导小组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2006-09-16T16:00:00Z</dcterms:created>
  <cp:lastPrinted>2019-03-19T23:48:00Z</cp:lastPrinted>
  <dcterms:modified xsi:type="dcterms:W3CDTF">2022-05-21T04:26:28Z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2052-11.8.2.8555</vt:lpwstr>
  </property>
  <property fmtid="{D5CDD505-2E9C-101B-9397-08002B2CF9AE}" pid="3" name="ICV">
    <vt:lpwstr>2C8B767E55BA47C7BF3634111B8F624D</vt:lpwstr>
  </property>
</Properties>
</file>